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0" yWindow="32767" windowWidth="14400" windowHeight="15600" activeTab="0"/>
  </bookViews>
  <sheets>
    <sheet name="F24" sheetId="1" r:id="rId1"/>
    <sheet name="F24+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<sst xmlns="http://schemas.openxmlformats.org/spreadsheetml/2006/main" count="27" uniqueCount="9">
  <si>
    <t>No.</t>
  </si>
  <si>
    <t>Kit</t>
  </si>
  <si>
    <t>Team</t>
  </si>
  <si>
    <t>Entrant</t>
  </si>
  <si>
    <t>Race 1 Distance</t>
  </si>
  <si>
    <t>Race 2 Distance</t>
  </si>
  <si>
    <t>Best Distance</t>
  </si>
  <si>
    <t>K</t>
  </si>
  <si>
    <t>Points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</si>
</sst>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greenpowereducation.sharepoint.com/sites/Events/Shared%20Documents/Current/2023%20Events/F24(+)%20Numbers%20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24"/>
      <sheetName val="F24+"/>
      <sheetName val="F24+ Grid"/>
    </sheetNames>
    <sheetDataSet>
      <sheetData sheetId="0">
        <row r="1">
          <cell r="A1" t="str">
            <v>No.</v>
          </cell>
          <cell r="B1" t="str">
            <v>Organisation</v>
          </cell>
          <cell r="C1" t="str">
            <v>Car Name</v>
          </cell>
        </row>
        <row r="2">
          <cell r="A2">
            <v>1</v>
          </cell>
          <cell r="B2" t="str">
            <v>Richard Lander School</v>
          </cell>
          <cell r="C2" t="str">
            <v>RLR 4</v>
          </cell>
        </row>
        <row r="3">
          <cell r="A3">
            <v>2</v>
          </cell>
          <cell r="B3" t="str">
            <v>Southleigh Racing</v>
          </cell>
          <cell r="C3" t="str">
            <v>Apex</v>
          </cell>
        </row>
        <row r="4">
          <cell r="A4">
            <v>3</v>
          </cell>
          <cell r="B4" t="str">
            <v>St Georges Academy - Ruskington</v>
          </cell>
          <cell r="C4" t="str">
            <v>Borasco</v>
          </cell>
        </row>
        <row r="5">
          <cell r="A5">
            <v>4</v>
          </cell>
          <cell r="B5" t="str">
            <v>The Weald School</v>
          </cell>
          <cell r="C5" t="str">
            <v>BlueBird</v>
          </cell>
        </row>
        <row r="6">
          <cell r="A6">
            <v>5</v>
          </cell>
          <cell r="B6" t="str">
            <v>Richard Lander School</v>
          </cell>
          <cell r="C6" t="str">
            <v>RLR 3</v>
          </cell>
        </row>
        <row r="7">
          <cell r="A7">
            <v>6</v>
          </cell>
          <cell r="B7" t="str">
            <v>Sandbach High School and Sixth Form</v>
          </cell>
          <cell r="C7" t="str">
            <v>Mr Basil Slicker</v>
          </cell>
        </row>
        <row r="8">
          <cell r="A8">
            <v>7</v>
          </cell>
          <cell r="B8" t="str">
            <v>Chipping Sodbury School</v>
          </cell>
          <cell r="C8" t="str">
            <v>Rotary Racer</v>
          </cell>
        </row>
        <row r="9">
          <cell r="A9">
            <v>8</v>
          </cell>
          <cell r="B9" t="str">
            <v>St Georges Academy - Ruskington</v>
          </cell>
          <cell r="C9" t="str">
            <v>Zephyr</v>
          </cell>
        </row>
        <row r="10">
          <cell r="A10">
            <v>9</v>
          </cell>
          <cell r="B10" t="str">
            <v>Chipping Sodbury School</v>
          </cell>
          <cell r="C10" t="str">
            <v>RRX (Rotary Racer)</v>
          </cell>
        </row>
        <row r="11">
          <cell r="A11">
            <v>10</v>
          </cell>
          <cell r="B11" t="str">
            <v>St Georges Academy - Ruskington</v>
          </cell>
          <cell r="C11" t="str">
            <v>Sirocco</v>
          </cell>
        </row>
        <row r="12">
          <cell r="A12">
            <v>11</v>
          </cell>
          <cell r="B12" t="str">
            <v>Bristol Grammar School</v>
          </cell>
          <cell r="C12" t="str">
            <v>Red Shift</v>
          </cell>
        </row>
        <row r="13">
          <cell r="A13">
            <v>12</v>
          </cell>
          <cell r="B13" t="str">
            <v>Bristol Grammar School</v>
          </cell>
          <cell r="C13" t="str">
            <v>Terazord</v>
          </cell>
        </row>
        <row r="14">
          <cell r="A14">
            <v>14</v>
          </cell>
          <cell r="B14" t="str">
            <v>Collingwood College</v>
          </cell>
          <cell r="C14" t="str">
            <v>Status Quo</v>
          </cell>
        </row>
        <row r="15">
          <cell r="A15">
            <v>15</v>
          </cell>
          <cell r="B15" t="str">
            <v>The Royal Grammar School</v>
          </cell>
          <cell r="C15" t="str">
            <v>Superformance</v>
          </cell>
        </row>
        <row r="16">
          <cell r="A16">
            <v>16</v>
          </cell>
          <cell r="B16" t="str">
            <v>Horndean Technology College</v>
          </cell>
          <cell r="C16" t="str">
            <v>HTC Eco-6</v>
          </cell>
        </row>
        <row r="17">
          <cell r="A17">
            <v>17</v>
          </cell>
          <cell r="B17" t="str">
            <v>Sandbach High School and Sixth Form</v>
          </cell>
          <cell r="C17" t="str">
            <v>Dylan Lafert</v>
          </cell>
        </row>
        <row r="18">
          <cell r="A18">
            <v>18</v>
          </cell>
          <cell r="B18" t="str">
            <v>Ysgol Uwchradd Aberteifi</v>
          </cell>
          <cell r="C18" t="str">
            <v>Project X</v>
          </cell>
        </row>
        <row r="19">
          <cell r="A19">
            <v>19</v>
          </cell>
          <cell r="B19" t="str">
            <v>The Weald School</v>
          </cell>
          <cell r="C19" t="str">
            <v>Purple Predator</v>
          </cell>
        </row>
        <row r="20">
          <cell r="A20">
            <v>20</v>
          </cell>
          <cell r="B20" t="str">
            <v>Manningtree High School</v>
          </cell>
          <cell r="C20" t="str">
            <v>Crazy Diamond</v>
          </cell>
        </row>
        <row r="21">
          <cell r="A21">
            <v>21</v>
          </cell>
          <cell r="B21" t="str">
            <v>Plymouth High School for Girls</v>
          </cell>
          <cell r="C21" t="str">
            <v>Hummingbird</v>
          </cell>
        </row>
        <row r="22">
          <cell r="A22">
            <v>22</v>
          </cell>
          <cell r="B22" t="str">
            <v>Slindon College</v>
          </cell>
          <cell r="C22" t="str">
            <v>Burby</v>
          </cell>
        </row>
        <row r="23">
          <cell r="A23">
            <v>23</v>
          </cell>
          <cell r="B23" t="str">
            <v>Sylvia Beaufoy Youth Centre</v>
          </cell>
          <cell r="C23" t="str">
            <v>HWM Aston Martin</v>
          </cell>
        </row>
        <row r="24">
          <cell r="A24">
            <v>24</v>
          </cell>
          <cell r="B24" t="str">
            <v>Whitgift School</v>
          </cell>
          <cell r="C24" t="str">
            <v>WR01</v>
          </cell>
        </row>
        <row r="25">
          <cell r="A25">
            <v>25</v>
          </cell>
          <cell r="B25" t="str">
            <v>Frensham Heights School</v>
          </cell>
          <cell r="C25" t="str">
            <v>FHS</v>
          </cell>
        </row>
        <row r="26">
          <cell r="A26">
            <v>26</v>
          </cell>
          <cell r="B26" t="str">
            <v>The Priory School</v>
          </cell>
          <cell r="C26" t="str">
            <v>PRT Raptor</v>
          </cell>
        </row>
        <row r="27">
          <cell r="A27">
            <v>27</v>
          </cell>
          <cell r="B27" t="str">
            <v>Albyn School</v>
          </cell>
          <cell r="C27" t="str">
            <v>Green Arrow</v>
          </cell>
        </row>
        <row r="28">
          <cell r="A28">
            <v>28</v>
          </cell>
          <cell r="B28" t="str">
            <v>Bromsgrove School</v>
          </cell>
          <cell r="C28" t="str">
            <v>Team Chicken</v>
          </cell>
        </row>
        <row r="29">
          <cell r="A29">
            <v>29</v>
          </cell>
          <cell r="B29" t="str">
            <v>Chipping Sodbury School</v>
          </cell>
          <cell r="C29" t="str">
            <v>Chain reaction</v>
          </cell>
        </row>
        <row r="30">
          <cell r="A30">
            <v>30</v>
          </cell>
          <cell r="B30" t="str">
            <v>Park community school</v>
          </cell>
          <cell r="C30" t="str">
            <v>Team Spirit 2</v>
          </cell>
        </row>
        <row r="31">
          <cell r="A31">
            <v>31</v>
          </cell>
          <cell r="B31" t="str">
            <v>Chipping Sodbury School</v>
          </cell>
          <cell r="C31" t="str">
            <v>Sodbury Chargers</v>
          </cell>
        </row>
        <row r="32">
          <cell r="A32">
            <v>32</v>
          </cell>
          <cell r="B32" t="str">
            <v>Torquay Academy</v>
          </cell>
          <cell r="C32" t="str">
            <v>Bindon</v>
          </cell>
        </row>
        <row r="33">
          <cell r="A33">
            <v>33</v>
          </cell>
          <cell r="B33" t="str">
            <v>Bishop Luffa School</v>
          </cell>
          <cell r="C33" t="str">
            <v>Mercury BLLP</v>
          </cell>
        </row>
        <row r="34">
          <cell r="A34">
            <v>34</v>
          </cell>
          <cell r="B34" t="str">
            <v>Askey Racing</v>
          </cell>
          <cell r="C34" t="str">
            <v>Icicle</v>
          </cell>
        </row>
        <row r="35">
          <cell r="A35">
            <v>35</v>
          </cell>
          <cell r="B35" t="str">
            <v>Town Close School</v>
          </cell>
          <cell r="C35" t="str">
            <v>Phantom</v>
          </cell>
        </row>
        <row r="36">
          <cell r="A36">
            <v>36</v>
          </cell>
          <cell r="B36" t="str">
            <v>Monkton Prep School</v>
          </cell>
          <cell r="C36" t="str">
            <v>Magpie 2 - Electric Boogaloo</v>
          </cell>
        </row>
        <row r="37">
          <cell r="A37">
            <v>37</v>
          </cell>
          <cell r="B37" t="str">
            <v>Torquay Academy</v>
          </cell>
          <cell r="C37" t="str">
            <v>Pugh</v>
          </cell>
        </row>
        <row r="38">
          <cell r="A38">
            <v>38</v>
          </cell>
          <cell r="B38" t="str">
            <v>The Priory School</v>
          </cell>
          <cell r="C38" t="str">
            <v>PRT Hunter</v>
          </cell>
        </row>
        <row r="39">
          <cell r="A39">
            <v>39</v>
          </cell>
          <cell r="B39" t="str">
            <v>Park community school</v>
          </cell>
          <cell r="C39" t="str">
            <v>Chase</v>
          </cell>
        </row>
        <row r="40">
          <cell r="A40">
            <v>40</v>
          </cell>
          <cell r="B40" t="str">
            <v>Sylvia Beaufoy Youth Centre</v>
          </cell>
          <cell r="C40" t="str">
            <v>SBC1</v>
          </cell>
        </row>
        <row r="41">
          <cell r="A41">
            <v>41</v>
          </cell>
          <cell r="B41" t="str">
            <v>St Paul's School</v>
          </cell>
          <cell r="C41" t="str">
            <v>Firefly FF01</v>
          </cell>
        </row>
        <row r="42">
          <cell r="A42">
            <v>42</v>
          </cell>
          <cell r="B42" t="str">
            <v>Horndean Technology College</v>
          </cell>
          <cell r="C42" t="str">
            <v>HTC Eco-5</v>
          </cell>
        </row>
        <row r="43">
          <cell r="A43">
            <v>43</v>
          </cell>
          <cell r="B43" t="str">
            <v>Orley Farm School</v>
          </cell>
          <cell r="C43" t="str">
            <v>Rocketman</v>
          </cell>
        </row>
        <row r="44">
          <cell r="A44">
            <v>44</v>
          </cell>
          <cell r="B44" t="str">
            <v>GASP Motor Project</v>
          </cell>
          <cell r="C44" t="str">
            <v>G0 GASP</v>
          </cell>
        </row>
        <row r="45">
          <cell r="A45">
            <v>45</v>
          </cell>
          <cell r="B45" t="str">
            <v>St Swithuns School</v>
          </cell>
          <cell r="C45" t="str">
            <v>Rubidium</v>
          </cell>
        </row>
        <row r="46">
          <cell r="A46">
            <v>46</v>
          </cell>
          <cell r="B46" t="str">
            <v>St Paul's School</v>
          </cell>
          <cell r="C46" t="str">
            <v>Firefly FF03</v>
          </cell>
        </row>
        <row r="47">
          <cell r="A47">
            <v>47</v>
          </cell>
          <cell r="B47" t="str">
            <v>Haywood Academy</v>
          </cell>
          <cell r="C47" t="str">
            <v>Haywood Flyer</v>
          </cell>
        </row>
        <row r="48">
          <cell r="A48">
            <v>48</v>
          </cell>
          <cell r="B48" t="str">
            <v>Albyn School</v>
          </cell>
          <cell r="C48" t="str">
            <v>Green Arrow 2</v>
          </cell>
        </row>
        <row r="49">
          <cell r="A49">
            <v>49</v>
          </cell>
          <cell r="B49" t="str">
            <v>Waddesdon Church of England School</v>
          </cell>
          <cell r="C49" t="str">
            <v>Waddesdon Warriors</v>
          </cell>
        </row>
        <row r="50">
          <cell r="A50">
            <v>50</v>
          </cell>
          <cell r="B50" t="str">
            <v>Bedales School</v>
          </cell>
          <cell r="C50" t="str">
            <v>CARnage</v>
          </cell>
        </row>
        <row r="51">
          <cell r="A51">
            <v>51</v>
          </cell>
          <cell r="B51" t="str">
            <v>Sylvia Beaufoy Youth Centre</v>
          </cell>
          <cell r="C51" t="str">
            <v>SBC2</v>
          </cell>
        </row>
        <row r="52">
          <cell r="A52">
            <v>52</v>
          </cell>
          <cell r="B52" t="str">
            <v>WEST BUCKLAND SCHOOL</v>
          </cell>
          <cell r="C52" t="str">
            <v>WBS Flyer</v>
          </cell>
        </row>
        <row r="53">
          <cell r="A53">
            <v>53</v>
          </cell>
          <cell r="B53" t="str">
            <v>GASP Motor Project</v>
          </cell>
          <cell r="C53" t="str">
            <v>Brightspark!</v>
          </cell>
        </row>
        <row r="54">
          <cell r="A54">
            <v>54</v>
          </cell>
          <cell r="B54" t="str">
            <v>The Roseland Academy</v>
          </cell>
          <cell r="C54" t="str">
            <v>Roseland Racer 5</v>
          </cell>
        </row>
        <row r="55">
          <cell r="A55">
            <v>55</v>
          </cell>
          <cell r="B55" t="str">
            <v>St Swithuns School</v>
          </cell>
          <cell r="C55" t="str">
            <v>Neon</v>
          </cell>
        </row>
        <row r="56">
          <cell r="A56">
            <v>56</v>
          </cell>
          <cell r="B56" t="str">
            <v>Truro High School</v>
          </cell>
          <cell r="C56" t="str">
            <v>Green Goddess</v>
          </cell>
        </row>
        <row r="57">
          <cell r="A57">
            <v>57</v>
          </cell>
          <cell r="B57" t="str">
            <v>St Swithuns School</v>
          </cell>
          <cell r="C57" t="str">
            <v>Plutonium</v>
          </cell>
        </row>
        <row r="58">
          <cell r="A58">
            <v>58</v>
          </cell>
          <cell r="B58" t="str">
            <v>Wycombe Abbey School</v>
          </cell>
          <cell r="C58" t="str">
            <v>Phoenix</v>
          </cell>
        </row>
        <row r="59">
          <cell r="A59">
            <v>59</v>
          </cell>
          <cell r="B59" t="str">
            <v>Wycombe Abbey School</v>
          </cell>
          <cell r="C59" t="str">
            <v>Sprocket</v>
          </cell>
        </row>
        <row r="60">
          <cell r="A60">
            <v>60</v>
          </cell>
          <cell r="B60" t="str">
            <v>King Edward VI Five Ways</v>
          </cell>
          <cell r="C60" t="str">
            <v>Five Wheels</v>
          </cell>
        </row>
        <row r="61">
          <cell r="A61">
            <v>61</v>
          </cell>
          <cell r="B61" t="str">
            <v>Chipping Sodbury School</v>
          </cell>
          <cell r="C61" t="str">
            <v>X-POD</v>
          </cell>
        </row>
        <row r="62">
          <cell r="A62">
            <v>62</v>
          </cell>
          <cell r="B62" t="str">
            <v>Park community school</v>
          </cell>
          <cell r="C62" t="str">
            <v>Keep Up</v>
          </cell>
        </row>
        <row r="63">
          <cell r="A63">
            <v>63</v>
          </cell>
          <cell r="B63" t="str">
            <v>Denefield School</v>
          </cell>
          <cell r="C63" t="str">
            <v>Denefield Racing car 2</v>
          </cell>
        </row>
        <row r="64">
          <cell r="A64">
            <v>64</v>
          </cell>
          <cell r="B64" t="str">
            <v>Denefield School</v>
          </cell>
          <cell r="C64" t="str">
            <v>Denefield Racing</v>
          </cell>
        </row>
        <row r="65">
          <cell r="A65">
            <v>65</v>
          </cell>
          <cell r="B65" t="str">
            <v>Truro High School</v>
          </cell>
          <cell r="C65" t="str">
            <v>Green Gladiator</v>
          </cell>
        </row>
        <row r="66">
          <cell r="A66">
            <v>66</v>
          </cell>
          <cell r="B66" t="str">
            <v>Devonport High School for Boys</v>
          </cell>
          <cell r="C66" t="str">
            <v>Avanti</v>
          </cell>
        </row>
        <row r="67">
          <cell r="A67">
            <v>67</v>
          </cell>
          <cell r="B67" t="str">
            <v>Baysgarth School</v>
          </cell>
          <cell r="C67" t="str">
            <v>SeaBrooks</v>
          </cell>
        </row>
        <row r="68">
          <cell r="A68">
            <v>68</v>
          </cell>
          <cell r="B68" t="str">
            <v>Ivybridge Community College</v>
          </cell>
          <cell r="C68" t="str">
            <v>Vector ICC</v>
          </cell>
        </row>
        <row r="69">
          <cell r="A69">
            <v>69</v>
          </cell>
          <cell r="B69" t="str">
            <v>Epsom College</v>
          </cell>
          <cell r="C69" t="str">
            <v>EC Racer</v>
          </cell>
        </row>
        <row r="70">
          <cell r="A70">
            <v>70</v>
          </cell>
          <cell r="B70" t="str">
            <v>None</v>
          </cell>
          <cell r="C70" t="str">
            <v>Kiev Car</v>
          </cell>
        </row>
        <row r="71">
          <cell r="A71">
            <v>71</v>
          </cell>
          <cell r="B71" t="str">
            <v>The Downs Preparatory School</v>
          </cell>
          <cell r="C71" t="str">
            <v>Spark 2.0</v>
          </cell>
        </row>
        <row r="72">
          <cell r="A72">
            <v>72</v>
          </cell>
          <cell r="B72" t="str">
            <v>Arthur Terry School</v>
          </cell>
          <cell r="C72" t="str">
            <v>Arthur Terry Atom</v>
          </cell>
        </row>
        <row r="73">
          <cell r="A73">
            <v>73</v>
          </cell>
          <cell r="B73" t="str">
            <v>Austin Friars School</v>
          </cell>
          <cell r="C73" t="str">
            <v>The Austin Flyer</v>
          </cell>
        </row>
        <row r="74">
          <cell r="A74">
            <v>74</v>
          </cell>
          <cell r="B74" t="str">
            <v>Boston High School</v>
          </cell>
          <cell r="C74" t="str">
            <v>The Boston Beagle</v>
          </cell>
        </row>
        <row r="75">
          <cell r="A75">
            <v>75</v>
          </cell>
          <cell r="B75" t="str">
            <v>Bryanston School</v>
          </cell>
          <cell r="C75" t="str">
            <v>SPN1</v>
          </cell>
        </row>
        <row r="76">
          <cell r="A76">
            <v>76</v>
          </cell>
          <cell r="B76" t="str">
            <v>Truro High School</v>
          </cell>
          <cell r="C76" t="str">
            <v>Phoenix Hong Kong</v>
          </cell>
        </row>
        <row r="77">
          <cell r="A77">
            <v>77</v>
          </cell>
          <cell r="B77" t="str">
            <v>The Downs Preparatory School</v>
          </cell>
          <cell r="C77" t="str">
            <v>The Flying Hotdog</v>
          </cell>
        </row>
        <row r="78">
          <cell r="A78">
            <v>78</v>
          </cell>
          <cell r="B78" t="str">
            <v>Queen Elizabeth High School</v>
          </cell>
          <cell r="C78" t="str">
            <v>QEHS Cadets</v>
          </cell>
        </row>
        <row r="79">
          <cell r="A79">
            <v>79</v>
          </cell>
          <cell r="B79" t="str">
            <v>Derby Grammar School</v>
          </cell>
          <cell r="C79" t="str">
            <v>The Stag</v>
          </cell>
        </row>
        <row r="80">
          <cell r="A80">
            <v>80</v>
          </cell>
          <cell r="B80" t="str">
            <v>Worthing High School</v>
          </cell>
          <cell r="C80" t="str">
            <v>Greased lightning</v>
          </cell>
        </row>
        <row r="81">
          <cell r="A81">
            <v>81</v>
          </cell>
          <cell r="B81" t="str">
            <v>Egglescliffe School</v>
          </cell>
          <cell r="C81" t="str">
            <v>Fire Starter - Vision</v>
          </cell>
        </row>
        <row r="82">
          <cell r="A82">
            <v>82</v>
          </cell>
          <cell r="B82" t="str">
            <v>Cliff Park Ormiston Academy</v>
          </cell>
          <cell r="C82" t="str">
            <v>The Cliff Park Comet</v>
          </cell>
        </row>
        <row r="83">
          <cell r="A83">
            <v>83</v>
          </cell>
          <cell r="B83" t="str">
            <v>The Judd School</v>
          </cell>
          <cell r="C83" t="str">
            <v>Juddhound</v>
          </cell>
        </row>
        <row r="84">
          <cell r="A84">
            <v>84</v>
          </cell>
          <cell r="B84" t="str">
            <v>Banchory Academy</v>
          </cell>
          <cell r="C84" t="str">
            <v>Electron</v>
          </cell>
        </row>
        <row r="85">
          <cell r="A85">
            <v>85</v>
          </cell>
          <cell r="B85" t="str">
            <v>Banchory Academy</v>
          </cell>
          <cell r="C85" t="str">
            <v>Photon</v>
          </cell>
        </row>
        <row r="86">
          <cell r="A86">
            <v>86</v>
          </cell>
          <cell r="B86" t="str">
            <v>Slindon College</v>
          </cell>
          <cell r="C86" t="str">
            <v>Relentless</v>
          </cell>
        </row>
        <row r="87">
          <cell r="A87">
            <v>87</v>
          </cell>
          <cell r="B87" t="str">
            <v>Clacton county High School</v>
          </cell>
          <cell r="C87" t="str">
            <v>Neptune</v>
          </cell>
        </row>
        <row r="88">
          <cell r="A88">
            <v>88</v>
          </cell>
          <cell r="B88" t="str">
            <v>Leicester Grammar School</v>
          </cell>
          <cell r="C88" t="str">
            <v>Flux</v>
          </cell>
        </row>
        <row r="89">
          <cell r="A89">
            <v>89</v>
          </cell>
          <cell r="B89" t="str">
            <v>Varndean School</v>
          </cell>
          <cell r="C89" t="str">
            <v>ENIGMA</v>
          </cell>
        </row>
        <row r="90">
          <cell r="A90">
            <v>90</v>
          </cell>
          <cell r="B90" t="str">
            <v>Eyemouth High School</v>
          </cell>
          <cell r="C90" t="str">
            <v>Beast from the East</v>
          </cell>
        </row>
        <row r="91">
          <cell r="A91">
            <v>91</v>
          </cell>
          <cell r="B91" t="str">
            <v>Repton Prep School</v>
          </cell>
          <cell r="C91" t="str">
            <v>FR-5m</v>
          </cell>
        </row>
        <row r="92">
          <cell r="A92">
            <v>92</v>
          </cell>
          <cell r="B92" t="str">
            <v>Uckfield College</v>
          </cell>
          <cell r="C92" t="str">
            <v>Fluffy Dice IX</v>
          </cell>
        </row>
        <row r="93">
          <cell r="A93">
            <v>93</v>
          </cell>
          <cell r="B93" t="str">
            <v>City of Derby Academy</v>
          </cell>
          <cell r="C93" t="str">
            <v>CoDA Greenpower</v>
          </cell>
        </row>
        <row r="94">
          <cell r="A94">
            <v>94</v>
          </cell>
          <cell r="B94" t="str">
            <v>Aylesbury High School</v>
          </cell>
          <cell r="C94" t="str">
            <v>AHS2</v>
          </cell>
        </row>
        <row r="95">
          <cell r="A95">
            <v>95</v>
          </cell>
          <cell r="B95" t="str">
            <v>Leys School</v>
          </cell>
          <cell r="C95" t="str">
            <v>Red Wyverns Racing</v>
          </cell>
        </row>
        <row r="96">
          <cell r="A96">
            <v>96</v>
          </cell>
          <cell r="B96" t="str">
            <v>Hoe Bridge School</v>
          </cell>
          <cell r="C96" t="str">
            <v>Hoe Bridge Racers</v>
          </cell>
        </row>
        <row r="97">
          <cell r="A97">
            <v>97</v>
          </cell>
          <cell r="B97" t="str">
            <v>UTC Portsmouth</v>
          </cell>
          <cell r="C97" t="str">
            <v>UTC Portsmouth F24</v>
          </cell>
        </row>
        <row r="98">
          <cell r="A98">
            <v>98</v>
          </cell>
          <cell r="B98" t="str">
            <v>King Edward VI School Southampton</v>
          </cell>
          <cell r="C98" t="str">
            <v>KES Racing Team</v>
          </cell>
        </row>
        <row r="99">
          <cell r="A99">
            <v>99</v>
          </cell>
          <cell r="B99" t="str">
            <v>Northgate High School</v>
          </cell>
          <cell r="C99" t="str">
            <v>Bluepower</v>
          </cell>
        </row>
        <row r="100">
          <cell r="A100">
            <v>100</v>
          </cell>
          <cell r="B100" t="str">
            <v>Hellesdon High School</v>
          </cell>
          <cell r="C100" t="str">
            <v>Hellesdon Hell Hound</v>
          </cell>
        </row>
        <row r="101">
          <cell r="A101">
            <v>101</v>
          </cell>
          <cell r="B101" t="str">
            <v>lincoln utc</v>
          </cell>
          <cell r="C101" t="str">
            <v>The Imp</v>
          </cell>
        </row>
        <row r="102">
          <cell r="A102">
            <v>102</v>
          </cell>
          <cell r="B102" t="str">
            <v>Swalcliffepark School</v>
          </cell>
          <cell r="C102" t="str">
            <v>SPS Swallow</v>
          </cell>
        </row>
        <row r="103">
          <cell r="A103">
            <v>103</v>
          </cell>
          <cell r="B103" t="str">
            <v>Sirius Academy North</v>
          </cell>
          <cell r="C103" t="str">
            <v>Sirius Academy North 1</v>
          </cell>
        </row>
        <row r="104">
          <cell r="A104">
            <v>104</v>
          </cell>
          <cell r="B104" t="str">
            <v>Beverley High School</v>
          </cell>
          <cell r="C104" t="str">
            <v>BHS Jets 1</v>
          </cell>
        </row>
        <row r="105">
          <cell r="A105">
            <v>105</v>
          </cell>
          <cell r="B105" t="str">
            <v>Hornsea School &amp; Language College</v>
          </cell>
          <cell r="C105" t="str">
            <v>Morpheus</v>
          </cell>
        </row>
        <row r="106">
          <cell r="A106">
            <v>106</v>
          </cell>
          <cell r="B106" t="str">
            <v>HF24</v>
          </cell>
          <cell r="C106" t="str">
            <v>Spitfire of the track</v>
          </cell>
        </row>
        <row r="107">
          <cell r="A107">
            <v>107</v>
          </cell>
          <cell r="B107" t="str">
            <v>Aylsham High School</v>
          </cell>
          <cell r="C107" t="str">
            <v>Apollo 18</v>
          </cell>
        </row>
        <row r="108">
          <cell r="A108">
            <v>108</v>
          </cell>
          <cell r="B108" t="str">
            <v>The Royal School</v>
          </cell>
          <cell r="C108" t="str">
            <v>Royal One</v>
          </cell>
        </row>
        <row r="109">
          <cell r="A109">
            <v>109</v>
          </cell>
          <cell r="B109" t="str">
            <v>Lasswade High School</v>
          </cell>
          <cell r="C109" t="str">
            <v>LWR-02</v>
          </cell>
        </row>
        <row r="110">
          <cell r="A110">
            <v>110</v>
          </cell>
          <cell r="B110" t="str">
            <v>Coal Clough Academy</v>
          </cell>
          <cell r="C110" t="str">
            <v>CCA racing</v>
          </cell>
        </row>
        <row r="111">
          <cell r="A111">
            <v>111</v>
          </cell>
          <cell r="B111" t="str">
            <v>Clacton county High School</v>
          </cell>
          <cell r="C111" t="str">
            <v>Andromeda</v>
          </cell>
        </row>
        <row r="112">
          <cell r="A112">
            <v>112</v>
          </cell>
          <cell r="B112" t="str">
            <v>Beverley High School</v>
          </cell>
          <cell r="C112" t="str">
            <v>BHS Jets 2</v>
          </cell>
        </row>
        <row r="113">
          <cell r="A113">
            <v>113</v>
          </cell>
          <cell r="B113" t="str">
            <v>Grampian Transport Museum Young Engineers</v>
          </cell>
          <cell r="C113" t="str">
            <v>Spyder</v>
          </cell>
        </row>
        <row r="114">
          <cell r="A114">
            <v>114</v>
          </cell>
          <cell r="B114" t="str">
            <v>Rose Hill School</v>
          </cell>
          <cell r="C114" t="str">
            <v>V12 Warrior</v>
          </cell>
        </row>
        <row r="115">
          <cell r="A115">
            <v>115</v>
          </cell>
          <cell r="B115" t="str">
            <v>Lasswade High School</v>
          </cell>
          <cell r="C115" t="str">
            <v>LWR-01</v>
          </cell>
        </row>
        <row r="116">
          <cell r="A116">
            <v>116</v>
          </cell>
          <cell r="B116" t="str">
            <v>University of Brighton</v>
          </cell>
          <cell r="C116" t="str">
            <v>University of Brighton Fast Food</v>
          </cell>
        </row>
        <row r="117">
          <cell r="A117">
            <v>117</v>
          </cell>
          <cell r="B117" t="str">
            <v>Ormiston Victory Academy</v>
          </cell>
          <cell r="C117" t="str">
            <v>Victory</v>
          </cell>
        </row>
        <row r="118">
          <cell r="A118">
            <v>118</v>
          </cell>
          <cell r="B118" t="str">
            <v>Taunton School</v>
          </cell>
          <cell r="C118" t="str">
            <v>Tigris</v>
          </cell>
        </row>
        <row r="119">
          <cell r="A119">
            <v>119</v>
          </cell>
          <cell r="B119" t="str">
            <v>WMG Academy Solihull</v>
          </cell>
          <cell r="C119" t="str">
            <v>WMGA Solihull 1</v>
          </cell>
        </row>
        <row r="120">
          <cell r="A120">
            <v>120</v>
          </cell>
          <cell r="B120" t="str">
            <v>Baysgarth School</v>
          </cell>
          <cell r="C120" t="str">
            <v>The Burr</v>
          </cell>
        </row>
        <row r="121">
          <cell r="A121">
            <v>121</v>
          </cell>
          <cell r="B121" t="str">
            <v>Baysgarth School</v>
          </cell>
          <cell r="C121" t="str">
            <v>Silverstone</v>
          </cell>
        </row>
        <row r="122">
          <cell r="A122">
            <v>122</v>
          </cell>
          <cell r="B122" t="str">
            <v>Sir Robert Woodard Academy</v>
          </cell>
          <cell r="C122" t="str">
            <v>SRW A-Team</v>
          </cell>
        </row>
        <row r="123">
          <cell r="A123">
            <v>123</v>
          </cell>
          <cell r="B123" t="str">
            <v>Colfe's</v>
          </cell>
          <cell r="C123" t="str">
            <v>Hawk</v>
          </cell>
        </row>
        <row r="124">
          <cell r="A124">
            <v>124</v>
          </cell>
          <cell r="B124" t="str">
            <v>All Saints Academy Plymouth</v>
          </cell>
          <cell r="C124" t="str">
            <v>The Hulk - ASAP</v>
          </cell>
        </row>
        <row r="125">
          <cell r="A125">
            <v>125</v>
          </cell>
          <cell r="B125" t="str">
            <v>Park Comunity School</v>
          </cell>
          <cell r="C125" t="str">
            <v>The Park Panther</v>
          </cell>
        </row>
        <row r="126">
          <cell r="A126">
            <v>126</v>
          </cell>
          <cell r="B126" t="str">
            <v>Frederick Gough School</v>
          </cell>
          <cell r="C126" t="str">
            <v>Freddy Falcon</v>
          </cell>
        </row>
        <row r="127">
          <cell r="A127">
            <v>127</v>
          </cell>
          <cell r="B127" t="str">
            <v>Colfe's</v>
          </cell>
          <cell r="C127" t="str">
            <v>Colfes silver</v>
          </cell>
        </row>
        <row r="128">
          <cell r="A128">
            <v>128</v>
          </cell>
          <cell r="B128" t="str">
            <v>Wyvern St edmunds</v>
          </cell>
          <cell r="C128" t="str">
            <v>WSE Car 1</v>
          </cell>
        </row>
        <row r="129">
          <cell r="A129">
            <v>129</v>
          </cell>
          <cell r="B129" t="str">
            <v>Westcliff High School For Girls</v>
          </cell>
          <cell r="C129" t="str">
            <v>Valkyrie</v>
          </cell>
        </row>
        <row r="130">
          <cell r="A130">
            <v>130</v>
          </cell>
          <cell r="B130" t="str">
            <v>Newquay Tretherras</v>
          </cell>
          <cell r="C130" t="str">
            <v>Shark</v>
          </cell>
        </row>
        <row r="131">
          <cell r="A131">
            <v>131</v>
          </cell>
          <cell r="B131" t="str">
            <v>Swalcliffepark School</v>
          </cell>
          <cell r="C131" t="str">
            <v>SPS Swift</v>
          </cell>
        </row>
        <row r="132">
          <cell r="A132">
            <v>132</v>
          </cell>
          <cell r="B132" t="str">
            <v>Mulberry Schools Trust STEM Academy</v>
          </cell>
          <cell r="C132" t="str">
            <v>Mulberry School for Girls</v>
          </cell>
        </row>
        <row r="133">
          <cell r="A133">
            <v>133</v>
          </cell>
          <cell r="B133" t="str">
            <v>George Watson's College</v>
          </cell>
          <cell r="C133" t="str">
            <v>GWC</v>
          </cell>
        </row>
        <row r="134">
          <cell r="A134">
            <v>134</v>
          </cell>
          <cell r="B134" t="str">
            <v>Bishop Rawstorne C O E Academy</v>
          </cell>
          <cell r="C134" t="str">
            <v>Rawstorne Rocket</v>
          </cell>
        </row>
        <row r="135">
          <cell r="A135">
            <v>135</v>
          </cell>
          <cell r="B135" t="str">
            <v>Bourne Community College</v>
          </cell>
          <cell r="C135" t="str">
            <v>Bournestannah</v>
          </cell>
        </row>
        <row r="136">
          <cell r="A136">
            <v>136</v>
          </cell>
          <cell r="B136" t="str">
            <v>Grampian Transport Museum Young Engineers</v>
          </cell>
          <cell r="C136" t="str">
            <v>Merlin</v>
          </cell>
        </row>
        <row r="137">
          <cell r="A137">
            <v>137</v>
          </cell>
          <cell r="B137" t="str">
            <v>The Regis School</v>
          </cell>
          <cell r="C137" t="str">
            <v>Regis Red</v>
          </cell>
        </row>
        <row r="138">
          <cell r="A138">
            <v>138</v>
          </cell>
          <cell r="B138" t="str">
            <v>Mayville High School</v>
          </cell>
          <cell r="C138" t="str">
            <v>Mayville 1</v>
          </cell>
        </row>
        <row r="139">
          <cell r="A139">
            <v>139</v>
          </cell>
          <cell r="B139" t="str">
            <v>University of Brighton</v>
          </cell>
          <cell r="C139" t="str">
            <v>University of Brighton Monovert 11</v>
          </cell>
        </row>
        <row r="140">
          <cell r="A140">
            <v>140</v>
          </cell>
          <cell r="B140" t="str">
            <v>Repton Prep School</v>
          </cell>
          <cell r="C140" t="str">
            <v>FR-7k</v>
          </cell>
        </row>
        <row r="141">
          <cell r="A141">
            <v>141</v>
          </cell>
          <cell r="B141" t="str">
            <v>UTC Sheffield City Centre</v>
          </cell>
          <cell r="C141" t="str">
            <v>UTC Sheffield 1</v>
          </cell>
        </row>
        <row r="142">
          <cell r="A142">
            <v>142</v>
          </cell>
          <cell r="B142" t="str">
            <v>Biddulph high school</v>
          </cell>
          <cell r="C142" t="str">
            <v>Biddulph</v>
          </cell>
        </row>
        <row r="143">
          <cell r="A143">
            <v>143</v>
          </cell>
          <cell r="B143" t="str">
            <v>Egglescliffe School</v>
          </cell>
          <cell r="C143" t="str">
            <v>Blaze - Vision</v>
          </cell>
        </row>
        <row r="144">
          <cell r="A144">
            <v>144</v>
          </cell>
          <cell r="B144" t="str">
            <v>Baysgarth School</v>
          </cell>
          <cell r="C144" t="str">
            <v>Donor</v>
          </cell>
        </row>
        <row r="145">
          <cell r="A145">
            <v>145</v>
          </cell>
          <cell r="B145" t="str">
            <v>Biddulph high school</v>
          </cell>
          <cell r="C145" t="str">
            <v>storm trooper</v>
          </cell>
        </row>
        <row r="146">
          <cell r="A146">
            <v>146</v>
          </cell>
          <cell r="B146" t="str">
            <v>Braeview Academy</v>
          </cell>
          <cell r="C146" t="str">
            <v>Skullduggery</v>
          </cell>
        </row>
        <row r="147">
          <cell r="A147">
            <v>147</v>
          </cell>
          <cell r="B147" t="str">
            <v>Haydon Bridge High School</v>
          </cell>
          <cell r="C147" t="str">
            <v>HBHS2</v>
          </cell>
        </row>
        <row r="148">
          <cell r="A148">
            <v>148</v>
          </cell>
          <cell r="B148" t="str">
            <v>Caterham School</v>
          </cell>
          <cell r="C148" t="str">
            <v>Caterham Hornet</v>
          </cell>
        </row>
        <row r="149">
          <cell r="A149">
            <v>149</v>
          </cell>
          <cell r="B149" t="str">
            <v>UTC Sheffield City Centre</v>
          </cell>
          <cell r="C149" t="str">
            <v>UTC Sheffield 2</v>
          </cell>
        </row>
        <row r="150">
          <cell r="A150">
            <v>150</v>
          </cell>
          <cell r="B150" t="str">
            <v>Burnage Academy for Boys</v>
          </cell>
          <cell r="C150" t="str">
            <v>Burnage 1</v>
          </cell>
        </row>
        <row r="151">
          <cell r="A151">
            <v>151</v>
          </cell>
          <cell r="B151" t="str">
            <v>Bucksburn Academy</v>
          </cell>
          <cell r="C151" t="str">
            <v>Bucksburn Academy - "Vroom Vroom Zoom Zoom"</v>
          </cell>
        </row>
        <row r="152">
          <cell r="A152">
            <v>152</v>
          </cell>
          <cell r="B152" t="str">
            <v>Davison C E High School for Girls</v>
          </cell>
          <cell r="C152" t="str">
            <v>Endurance</v>
          </cell>
        </row>
        <row r="153">
          <cell r="A153">
            <v>153</v>
          </cell>
          <cell r="B153" t="str">
            <v>Engineering UTC Northern Lincolnshire</v>
          </cell>
          <cell r="C153" t="str">
            <v>ENL66</v>
          </cell>
        </row>
        <row r="154">
          <cell r="A154">
            <v>154</v>
          </cell>
          <cell r="B154" t="str">
            <v>Truro High School</v>
          </cell>
          <cell r="C154" t="str">
            <v>11th Hour</v>
          </cell>
        </row>
        <row r="155">
          <cell r="A155">
            <v>155</v>
          </cell>
          <cell r="B155" t="str">
            <v>Portchester Community School</v>
          </cell>
          <cell r="C155" t="str">
            <v>Formula0.1</v>
          </cell>
        </row>
        <row r="156">
          <cell r="A156">
            <v>156</v>
          </cell>
          <cell r="B156" t="str">
            <v>Park View School</v>
          </cell>
          <cell r="C156" t="str">
            <v>Bombus</v>
          </cell>
        </row>
        <row r="157">
          <cell r="A157">
            <v>157</v>
          </cell>
          <cell r="B157" t="str">
            <v>Furze Platt Senior School</v>
          </cell>
          <cell r="C157" t="str">
            <v>McQueen</v>
          </cell>
        </row>
        <row r="158">
          <cell r="A158">
            <v>158</v>
          </cell>
          <cell r="B158" t="str">
            <v>The Regis School</v>
          </cell>
          <cell r="C158" t="str">
            <v>Regis Blue</v>
          </cell>
        </row>
        <row r="159">
          <cell r="A159">
            <v>159</v>
          </cell>
          <cell r="B159" t="str">
            <v>King Edward VI School Southampton</v>
          </cell>
          <cell r="C159" t="str">
            <v>KES Racing Team II</v>
          </cell>
        </row>
        <row r="160">
          <cell r="A160">
            <v>160</v>
          </cell>
          <cell r="B160" t="str">
            <v>Blenheim High School</v>
          </cell>
          <cell r="C160" t="str">
            <v>KT19</v>
          </cell>
        </row>
        <row r="161">
          <cell r="A161">
            <v>161</v>
          </cell>
          <cell r="B161" t="str">
            <v>Robet Gordons College</v>
          </cell>
          <cell r="C161" t="str">
            <v>Soup A</v>
          </cell>
        </row>
        <row r="162">
          <cell r="A162">
            <v>162</v>
          </cell>
          <cell r="B162" t="str">
            <v>University of Brighton</v>
          </cell>
          <cell r="C162" t="str">
            <v>University of Brighton The Kings</v>
          </cell>
        </row>
        <row r="163">
          <cell r="A163">
            <v>163</v>
          </cell>
          <cell r="B163" t="str">
            <v>Truro High School</v>
          </cell>
          <cell r="C163" t="str">
            <v>Spirit</v>
          </cell>
        </row>
        <row r="164">
          <cell r="A164">
            <v>164</v>
          </cell>
          <cell r="B164" t="str">
            <v>Hillview School for Girls</v>
          </cell>
          <cell r="C164" t="str">
            <v>Something Extra</v>
          </cell>
        </row>
        <row r="165">
          <cell r="A165">
            <v>165</v>
          </cell>
          <cell r="B165" t="str">
            <v>Painsley Catholic College</v>
          </cell>
          <cell r="C165" t="str">
            <v>Randy the Racer</v>
          </cell>
        </row>
        <row r="166">
          <cell r="A166">
            <v>166</v>
          </cell>
          <cell r="B166" t="str">
            <v>Dame Allan's School</v>
          </cell>
          <cell r="C166" t="str">
            <v>DAS Auto</v>
          </cell>
        </row>
        <row r="167">
          <cell r="A167">
            <v>167</v>
          </cell>
          <cell r="B167" t="str">
            <v>Churcher's College</v>
          </cell>
          <cell r="C167" t="str">
            <v>Limitless 2</v>
          </cell>
        </row>
        <row r="168">
          <cell r="A168">
            <v>168</v>
          </cell>
          <cell r="B168" t="str">
            <v>Co-op Academy Stoke-on-Trent</v>
          </cell>
          <cell r="C168" t="str">
            <v>CAS - RACING</v>
          </cell>
        </row>
        <row r="169">
          <cell r="A169">
            <v>169</v>
          </cell>
          <cell r="B169" t="str">
            <v>Mulberry Schools Trust STEM Academy</v>
          </cell>
          <cell r="C169" t="str">
            <v>Mulberry Stepney Green</v>
          </cell>
        </row>
        <row r="170">
          <cell r="A170">
            <v>170</v>
          </cell>
          <cell r="B170" t="str">
            <v>Kings College School Wimbledon</v>
          </cell>
          <cell r="C170" t="str">
            <v>Kings College School</v>
          </cell>
        </row>
        <row r="171">
          <cell r="A171">
            <v>171</v>
          </cell>
          <cell r="B171" t="str">
            <v>Blenheim High School</v>
          </cell>
          <cell r="C171" t="str">
            <v>KT-19 MK 2</v>
          </cell>
        </row>
        <row r="172">
          <cell r="A172">
            <v>172</v>
          </cell>
          <cell r="B172" t="str">
            <v>Framingham Earl High School</v>
          </cell>
          <cell r="C172" t="str">
            <v>Framula E</v>
          </cell>
        </row>
        <row r="173">
          <cell r="A173">
            <v>173</v>
          </cell>
          <cell r="B173" t="str">
            <v>Harrow School</v>
          </cell>
          <cell r="C173" t="str">
            <v>Silver Arrows</v>
          </cell>
        </row>
        <row r="174">
          <cell r="A174">
            <v>174</v>
          </cell>
          <cell r="B174" t="str">
            <v>Robet Gordons College</v>
          </cell>
          <cell r="C174" t="str">
            <v>Co bolt</v>
          </cell>
        </row>
        <row r="175">
          <cell r="A175">
            <v>175</v>
          </cell>
          <cell r="B175" t="str">
            <v>Bideford College</v>
          </cell>
          <cell r="C175" t="str">
            <v>JRB Special</v>
          </cell>
        </row>
        <row r="176">
          <cell r="A176">
            <v>176</v>
          </cell>
          <cell r="B176" t="str">
            <v>Roedean</v>
          </cell>
          <cell r="C176" t="str">
            <v>Roedean Racers</v>
          </cell>
        </row>
        <row r="177">
          <cell r="A177">
            <v>177</v>
          </cell>
          <cell r="B177" t="str">
            <v>Collingwood College</v>
          </cell>
          <cell r="C177" t="str">
            <v>Status Galaxy</v>
          </cell>
        </row>
        <row r="178">
          <cell r="A178">
            <v>178</v>
          </cell>
          <cell r="B178" t="str">
            <v>Swalcliffepark School</v>
          </cell>
          <cell r="C178" t="str">
            <v>SPS Pigeon</v>
          </cell>
        </row>
        <row r="179">
          <cell r="A179">
            <v>179</v>
          </cell>
          <cell r="B179" t="str">
            <v>John Lyon School</v>
          </cell>
          <cell r="C179" t="str">
            <v>Scar</v>
          </cell>
        </row>
        <row r="180">
          <cell r="A180">
            <v>180</v>
          </cell>
          <cell r="B180" t="str">
            <v>All Hallows Catholic School</v>
          </cell>
          <cell r="C180" t="str">
            <v>Weybourne Flyer</v>
          </cell>
        </row>
        <row r="181">
          <cell r="A181">
            <v>181</v>
          </cell>
          <cell r="B181" t="str">
            <v>Tomlinscote School</v>
          </cell>
          <cell r="C181" t="str">
            <v>Tomlinscote Phoenix</v>
          </cell>
        </row>
        <row r="182">
          <cell r="A182">
            <v>182</v>
          </cell>
          <cell r="B182" t="str">
            <v>St Georges Academy - Ruskington</v>
          </cell>
          <cell r="C182" t="str">
            <v>Mistral</v>
          </cell>
        </row>
        <row r="183">
          <cell r="A183">
            <v>183</v>
          </cell>
          <cell r="B183" t="str">
            <v>The Royal School</v>
          </cell>
          <cell r="C183" t="str">
            <v>Royal 1</v>
          </cell>
        </row>
        <row r="184">
          <cell r="A184">
            <v>184</v>
          </cell>
          <cell r="B184" t="str">
            <v>Norwich High School for Girls</v>
          </cell>
          <cell r="C184" t="str">
            <v>Norwich High School for Girls</v>
          </cell>
        </row>
        <row r="185">
          <cell r="A185">
            <v>185</v>
          </cell>
          <cell r="B185" t="str">
            <v>Ysgol Dyffryn Taf</v>
          </cell>
          <cell r="C185" t="str">
            <v>FFS-1.5</v>
          </cell>
        </row>
        <row r="186">
          <cell r="A186">
            <v>186</v>
          </cell>
          <cell r="B186" t="str">
            <v>Davison C E High School for Girls</v>
          </cell>
          <cell r="C186" t="str">
            <v>Hope</v>
          </cell>
        </row>
        <row r="187">
          <cell r="A187">
            <v>187</v>
          </cell>
          <cell r="B187" t="str">
            <v>Bryanston School</v>
          </cell>
          <cell r="C187" t="str">
            <v>SPN0</v>
          </cell>
        </row>
        <row r="188">
          <cell r="A188">
            <v>188</v>
          </cell>
          <cell r="B188" t="str">
            <v>The Langley Senior School</v>
          </cell>
          <cell r="C188" t="str">
            <v>Langley Lightning</v>
          </cell>
        </row>
        <row r="189">
          <cell r="A189">
            <v>189</v>
          </cell>
          <cell r="B189" t="str">
            <v>Aylsham High School</v>
          </cell>
          <cell r="C189" t="str">
            <v>Apollo 19</v>
          </cell>
        </row>
        <row r="190">
          <cell r="A190">
            <v>190</v>
          </cell>
          <cell r="B190" t="str">
            <v>Hoe Bridge School</v>
          </cell>
          <cell r="C190" t="str">
            <v>Aluminion</v>
          </cell>
        </row>
        <row r="191">
          <cell r="A191">
            <v>191</v>
          </cell>
          <cell r="B191" t="str">
            <v>Worthing High School</v>
          </cell>
          <cell r="C191" t="str">
            <v>Icarus</v>
          </cell>
        </row>
        <row r="192">
          <cell r="A192">
            <v>192</v>
          </cell>
          <cell r="B192" t="str">
            <v>Harrow Way Community School</v>
          </cell>
          <cell r="C192" t="str">
            <v>Thunder Bird</v>
          </cell>
        </row>
        <row r="193">
          <cell r="A193">
            <v>193</v>
          </cell>
          <cell r="B193" t="str">
            <v>The Axholme Academy</v>
          </cell>
          <cell r="C193" t="str">
            <v>Lurcher 1</v>
          </cell>
        </row>
        <row r="194">
          <cell r="A194">
            <v>194</v>
          </cell>
          <cell r="B194" t="str">
            <v>All Saints Academy Plymouth</v>
          </cell>
          <cell r="C194" t="str">
            <v>ASAP Interceptor</v>
          </cell>
        </row>
        <row r="195">
          <cell r="A195">
            <v>195</v>
          </cell>
          <cell r="B195" t="str">
            <v>Budehaven Community School</v>
          </cell>
          <cell r="C195" t="str">
            <v>Budehaven</v>
          </cell>
        </row>
        <row r="196">
          <cell r="A196">
            <v>196</v>
          </cell>
          <cell r="B196" t="str">
            <v>St Paul's School</v>
          </cell>
          <cell r="C196" t="str">
            <v>Firefly FF05</v>
          </cell>
        </row>
        <row r="197">
          <cell r="A197">
            <v>197</v>
          </cell>
          <cell r="B197" t="str">
            <v>St Gabriel's School</v>
          </cell>
          <cell r="C197" t="str">
            <v>St Gabs</v>
          </cell>
        </row>
        <row r="198">
          <cell r="A198">
            <v>198</v>
          </cell>
          <cell r="B198" t="str">
            <v>Kings College School Wimbledon</v>
          </cell>
          <cell r="C198" t="str">
            <v>Kings College School (Scratch Car)</v>
          </cell>
        </row>
        <row r="199">
          <cell r="A199">
            <v>199</v>
          </cell>
          <cell r="B199" t="str">
            <v>Hawick High School</v>
          </cell>
          <cell r="C199" t="str">
            <v>HHS-01</v>
          </cell>
        </row>
        <row r="200">
          <cell r="A200">
            <v>200</v>
          </cell>
          <cell r="B200" t="str">
            <v>Redborne Upper School</v>
          </cell>
          <cell r="C200" t="str">
            <v>Redborne Racing RB3</v>
          </cell>
        </row>
        <row r="201">
          <cell r="A201">
            <v>201</v>
          </cell>
          <cell r="B201" t="str">
            <v>Sir Bernard Lovell Academy</v>
          </cell>
          <cell r="C201" t="str">
            <v>SBL's Speedy Sprout </v>
          </cell>
        </row>
        <row r="202">
          <cell r="A202">
            <v>202</v>
          </cell>
          <cell r="B202" t="str">
            <v>The Kingston Academy</v>
          </cell>
          <cell r="C202" t="str">
            <v>TKA One</v>
          </cell>
        </row>
        <row r="203">
          <cell r="A203">
            <v>203</v>
          </cell>
          <cell r="B203" t="str">
            <v>Mulberry Schools Trust Stepney Green</v>
          </cell>
          <cell r="C203" t="str">
            <v>STARLIGHT MSGR</v>
          </cell>
        </row>
        <row r="204">
          <cell r="A204">
            <v>204</v>
          </cell>
          <cell r="B204" t="str">
            <v>Mulberry Schools Trust STEM Academy</v>
          </cell>
          <cell r="C204" t="str">
            <v>MAS 3</v>
          </cell>
        </row>
        <row r="205">
          <cell r="A205">
            <v>205</v>
          </cell>
          <cell r="B205" t="str">
            <v>University of Brighton</v>
          </cell>
          <cell r="C205" t="str">
            <v>University of Brighton - Brighton Beans</v>
          </cell>
        </row>
        <row r="206">
          <cell r="A206">
            <v>206</v>
          </cell>
          <cell r="B206" t="str">
            <v>University of Brighton</v>
          </cell>
          <cell r="C206" t="str">
            <v>University of Brighton - Wish for Speed</v>
          </cell>
        </row>
        <row r="207">
          <cell r="A207">
            <v>207</v>
          </cell>
          <cell r="B207" t="str">
            <v>University of Brighton</v>
          </cell>
          <cell r="C207" t="str">
            <v>University of Brighton - The Need for Clementine</v>
          </cell>
        </row>
        <row r="208">
          <cell r="A208">
            <v>208</v>
          </cell>
          <cell r="B208" t="str">
            <v>Sandroyd School</v>
          </cell>
          <cell r="C208" t="str">
            <v>Sandroyd</v>
          </cell>
        </row>
        <row r="209">
          <cell r="A209">
            <v>209</v>
          </cell>
          <cell r="B209" t="str">
            <v>Redruth School</v>
          </cell>
          <cell r="C209" t="str">
            <v>Redruth Racers</v>
          </cell>
        </row>
        <row r="210">
          <cell r="A210">
            <v>210</v>
          </cell>
          <cell r="B210" t="str">
            <v>St Paul's School</v>
          </cell>
          <cell r="C210" t="str">
            <v>Firefly FF02-C</v>
          </cell>
        </row>
        <row r="211">
          <cell r="A211">
            <v>211</v>
          </cell>
          <cell r="B211" t="str">
            <v>Brighton College</v>
          </cell>
          <cell r="C211" t="str">
            <v>Project 176</v>
          </cell>
        </row>
        <row r="212">
          <cell r="A212">
            <v>212</v>
          </cell>
          <cell r="B212" t="str">
            <v>Walthamstow Hall School</v>
          </cell>
          <cell r="C212" t="str">
            <v>Wall-E</v>
          </cell>
        </row>
        <row r="213">
          <cell r="A213">
            <v>213</v>
          </cell>
          <cell r="B213" t="str">
            <v>The Downs Preparatory School</v>
          </cell>
          <cell r="C213" t="str">
            <v>Spark 3.0</v>
          </cell>
        </row>
        <row r="214">
          <cell r="A214">
            <v>214</v>
          </cell>
          <cell r="B214" t="str">
            <v>The Swanage School</v>
          </cell>
          <cell r="C214" t="str">
            <v>Sub Zero</v>
          </cell>
        </row>
        <row r="215">
          <cell r="A215">
            <v>215</v>
          </cell>
          <cell r="B215" t="str">
            <v>St Georges Weybridge</v>
          </cell>
          <cell r="C215" t="str">
            <v>Betty</v>
          </cell>
        </row>
        <row r="216">
          <cell r="A216">
            <v>216</v>
          </cell>
          <cell r="B216" t="str">
            <v>Kelso High School</v>
          </cell>
          <cell r="C216" t="str">
            <v>The Kelsae Rocket</v>
          </cell>
        </row>
        <row r="217">
          <cell r="A217">
            <v>217</v>
          </cell>
          <cell r="B217" t="str">
            <v>Royal Air Force Air Cadets 722 Squadron</v>
          </cell>
          <cell r="C217" t="str">
            <v>Chivenor Air Cadets</v>
          </cell>
        </row>
        <row r="218">
          <cell r="A218">
            <v>218</v>
          </cell>
          <cell r="B218" t="str">
            <v>Eyemouth High School</v>
          </cell>
          <cell r="C218" t="str">
            <v>Remis Velisque *</v>
          </cell>
        </row>
        <row r="219">
          <cell r="A219">
            <v>219</v>
          </cell>
          <cell r="B219" t="str">
            <v>Berwickshire High School</v>
          </cell>
          <cell r="C219" t="str">
            <v>The Berwickshire HS</v>
          </cell>
        </row>
        <row r="220">
          <cell r="A220">
            <v>220</v>
          </cell>
          <cell r="B220" t="str">
            <v>Norwich School</v>
          </cell>
          <cell r="C220" t="str">
            <v>Norwich School Greenpower</v>
          </cell>
        </row>
        <row r="221">
          <cell r="A221">
            <v>221</v>
          </cell>
          <cell r="B221" t="str">
            <v>Whitgift School</v>
          </cell>
          <cell r="C221" t="str">
            <v>WR02</v>
          </cell>
        </row>
        <row r="222">
          <cell r="A222">
            <v>222</v>
          </cell>
          <cell r="B222" t="str">
            <v>BRAG Enterprises</v>
          </cell>
          <cell r="C222" t="str">
            <v>Misfit Motors</v>
          </cell>
        </row>
        <row r="223">
          <cell r="A223">
            <v>223</v>
          </cell>
          <cell r="B223" t="str">
            <v>Hillview School for Girls</v>
          </cell>
          <cell r="C223" t="str">
            <v>Extra Ordinary</v>
          </cell>
        </row>
        <row r="224">
          <cell r="A224">
            <v>224</v>
          </cell>
          <cell r="B224" t="str">
            <v>Alderman Peel High School</v>
          </cell>
          <cell r="C224" t="str">
            <v>APHS Ambition</v>
          </cell>
        </row>
        <row r="225">
          <cell r="A225">
            <v>225</v>
          </cell>
          <cell r="B225" t="str">
            <v>Chipping Sodbury School</v>
          </cell>
          <cell r="C225" t="str">
            <v>Vmax by Chainreactiongp</v>
          </cell>
        </row>
        <row r="226">
          <cell r="A226">
            <v>226</v>
          </cell>
          <cell r="B226" t="str">
            <v>King's High School, Warwick</v>
          </cell>
          <cell r="C226" t="str">
            <v>king's lightning</v>
          </cell>
        </row>
        <row r="227">
          <cell r="A227">
            <v>227</v>
          </cell>
          <cell r="B227" t="str">
            <v>Southborough High School</v>
          </cell>
          <cell r="C227" t="str">
            <v>The Southborough Griffin</v>
          </cell>
        </row>
        <row r="228">
          <cell r="A228">
            <v>228</v>
          </cell>
          <cell r="B228" t="str">
            <v>Waddesdon Church of England School</v>
          </cell>
          <cell r="C228" t="str">
            <v>Waddesdon Arrow</v>
          </cell>
        </row>
        <row r="229">
          <cell r="A229">
            <v>229</v>
          </cell>
          <cell r="B229" t="str">
            <v>Warminster School</v>
          </cell>
          <cell r="C229" t="str">
            <v>Red Lion Racing</v>
          </cell>
        </row>
        <row r="230">
          <cell r="A230">
            <v>230</v>
          </cell>
          <cell r="B230" t="str">
            <v>St Paul's School</v>
          </cell>
          <cell r="C230" t="str">
            <v>Firefly FF06-24</v>
          </cell>
        </row>
        <row r="231">
          <cell r="A231">
            <v>231</v>
          </cell>
          <cell r="B231" t="str">
            <v>Waingels College</v>
          </cell>
          <cell r="C231" t="str">
            <v>Waingels Warriors</v>
          </cell>
        </row>
        <row r="232">
          <cell r="A232">
            <v>232</v>
          </cell>
          <cell r="B232" t="str">
            <v>Abingdon Science Partnership (Abingdon School)</v>
          </cell>
          <cell r="C232" t="str">
            <v>Fitz24</v>
          </cell>
        </row>
        <row r="233">
          <cell r="A233">
            <v>233</v>
          </cell>
          <cell r="B233" t="str">
            <v>Summer Fields School</v>
          </cell>
          <cell r="C233" t="str">
            <v>Summer Fields Roadster</v>
          </cell>
        </row>
        <row r="234">
          <cell r="A234">
            <v>234</v>
          </cell>
          <cell r="B234" t="str">
            <v>Wellington College Crowthorne</v>
          </cell>
          <cell r="C234" t="str">
            <v>The Beef</v>
          </cell>
        </row>
        <row r="235">
          <cell r="A235">
            <v>235</v>
          </cell>
          <cell r="B235" t="str">
            <v>Wellington College Crowthorne</v>
          </cell>
          <cell r="C235" t="str">
            <v>The Eagle</v>
          </cell>
        </row>
        <row r="236">
          <cell r="A236">
            <v>236</v>
          </cell>
          <cell r="B236" t="str">
            <v>Cockburn John Charles Academy</v>
          </cell>
          <cell r="C236" t="str">
            <v>CJCA FURIOUS</v>
          </cell>
        </row>
        <row r="237">
          <cell r="A237">
            <v>237</v>
          </cell>
          <cell r="B237" t="str">
            <v>Leicester Grammar School</v>
          </cell>
          <cell r="C237" t="str">
            <v>e.cognito</v>
          </cell>
        </row>
        <row r="238">
          <cell r="A238">
            <v>238</v>
          </cell>
          <cell r="B238" t="str">
            <v>Stedelijk Gymnasium Haarlem</v>
          </cell>
          <cell r="C238" t="str">
            <v>Sgh</v>
          </cell>
        </row>
        <row r="239">
          <cell r="A239">
            <v>239</v>
          </cell>
          <cell r="B239" t="str">
            <v>the bourne academy</v>
          </cell>
          <cell r="C239" t="str">
            <v>The Bourne Boxer</v>
          </cell>
        </row>
        <row r="240">
          <cell r="A240">
            <v>240</v>
          </cell>
          <cell r="B240" t="str">
            <v>the bourne academy</v>
          </cell>
          <cell r="C240" t="str">
            <v>THE BOURNE BUZZARD</v>
          </cell>
        </row>
        <row r="241">
          <cell r="A241">
            <v>241</v>
          </cell>
          <cell r="B241" t="str">
            <v>Queen Elizabeth's School</v>
          </cell>
          <cell r="C241" t="str">
            <v>New Horizon</v>
          </cell>
        </row>
        <row r="242">
          <cell r="A242">
            <v>242</v>
          </cell>
          <cell r="B242" t="str">
            <v>Lochgelly High School</v>
          </cell>
          <cell r="C242" t="str">
            <v>Lochgelly F24</v>
          </cell>
        </row>
        <row r="243">
          <cell r="A243">
            <v>243</v>
          </cell>
          <cell r="B243" t="str">
            <v>Royal Air Force Air Cadets 722 Squadron</v>
          </cell>
          <cell r="C243" t="str">
            <v>Chivenor Air Cadets 2</v>
          </cell>
        </row>
        <row r="244">
          <cell r="A244">
            <v>244</v>
          </cell>
          <cell r="B244" t="str">
            <v>Newquay Tretherras</v>
          </cell>
          <cell r="C244" t="str">
            <v>ERIC</v>
          </cell>
        </row>
      </sheetData>
      <sheetData sheetId="1">
        <row r="1">
          <cell r="A1" t="str">
            <v>No.</v>
          </cell>
          <cell r="B1" t="str">
            <v>Organisation</v>
          </cell>
          <cell r="C1" t="str">
            <v>Car Name</v>
          </cell>
        </row>
        <row r="2">
          <cell r="A2">
            <v>701</v>
          </cell>
          <cell r="B2" t="str">
            <v>Team Bird GP</v>
          </cell>
          <cell r="C2" t="str">
            <v>FireBird</v>
          </cell>
        </row>
        <row r="3">
          <cell r="A3">
            <v>702</v>
          </cell>
          <cell r="B3" t="str">
            <v>Renishaw plc</v>
          </cell>
          <cell r="C3" t="str">
            <v>RENovation</v>
          </cell>
        </row>
        <row r="4">
          <cell r="A4">
            <v>703</v>
          </cell>
          <cell r="B4" t="str">
            <v>Coalescence</v>
          </cell>
          <cell r="C4" t="str">
            <v>Hades</v>
          </cell>
        </row>
        <row r="5">
          <cell r="A5">
            <v>704</v>
          </cell>
          <cell r="B5" t="str">
            <v>Renishaw plc</v>
          </cell>
          <cell r="C5" t="str">
            <v>REC-349</v>
          </cell>
        </row>
        <row r="6">
          <cell r="A6">
            <v>705</v>
          </cell>
          <cell r="B6" t="str">
            <v>Instituto Superior TÃ©cnico</v>
          </cell>
          <cell r="C6" t="str">
            <v>GP21</v>
          </cell>
        </row>
        <row r="7">
          <cell r="A7">
            <v>706</v>
          </cell>
          <cell r="B7" t="str">
            <v>Renishaw plc</v>
          </cell>
          <cell r="C7" t="str">
            <v>Probation IV</v>
          </cell>
        </row>
        <row r="8">
          <cell r="A8">
            <v>707</v>
          </cell>
          <cell r="B8" t="str">
            <v>Thales</v>
          </cell>
          <cell r="C8" t="str">
            <v>Bellahouston Academy</v>
          </cell>
        </row>
        <row r="9">
          <cell r="A9">
            <v>708</v>
          </cell>
          <cell r="B9" t="str">
            <v>Slindon College</v>
          </cell>
          <cell r="C9" t="str">
            <v>Lightning 1</v>
          </cell>
        </row>
        <row r="10">
          <cell r="A10">
            <v>709</v>
          </cell>
          <cell r="B10" t="str">
            <v>Jaguar Land Rover</v>
          </cell>
          <cell r="C10" t="str">
            <v>ZeV</v>
          </cell>
        </row>
        <row r="11">
          <cell r="A11">
            <v>710</v>
          </cell>
          <cell r="B11" t="str">
            <v>Queen Elizabeth High School</v>
          </cell>
          <cell r="C11" t="str">
            <v>Elite</v>
          </cell>
        </row>
        <row r="12">
          <cell r="A12">
            <v>711</v>
          </cell>
          <cell r="B12" t="str">
            <v>Harington School</v>
          </cell>
          <cell r="C12" t="str">
            <v>Vector</v>
          </cell>
        </row>
        <row r="13">
          <cell r="A13">
            <v>712</v>
          </cell>
          <cell r="B13" t="str">
            <v>Thales</v>
          </cell>
          <cell r="C13" t="str">
            <v>Rosshall Academy</v>
          </cell>
        </row>
        <row r="14">
          <cell r="A14">
            <v>714</v>
          </cell>
          <cell r="B14" t="str">
            <v>Eyemouth High School</v>
          </cell>
          <cell r="C14" t="str">
            <v>Remis Velisque</v>
          </cell>
        </row>
        <row r="15">
          <cell r="A15">
            <v>715</v>
          </cell>
          <cell r="B15" t="str">
            <v>Instituto Superior TÃ©cnico</v>
          </cell>
          <cell r="C15" t="str">
            <v>GP19</v>
          </cell>
        </row>
        <row r="16">
          <cell r="A16">
            <v>716</v>
          </cell>
          <cell r="B16" t="str">
            <v>Bromsgrove School</v>
          </cell>
          <cell r="C16" t="str">
            <v>The Egg</v>
          </cell>
        </row>
        <row r="17">
          <cell r="A17">
            <v>717</v>
          </cell>
          <cell r="B17" t="str">
            <v>HETA</v>
          </cell>
          <cell r="C17" t="str">
            <v>Hurricane HETA</v>
          </cell>
        </row>
        <row r="18">
          <cell r="A18">
            <v>718</v>
          </cell>
          <cell r="B18" t="str">
            <v>Bede Academy</v>
          </cell>
          <cell r="C18" t="str">
            <v>Sprightly</v>
          </cell>
        </row>
        <row r="19">
          <cell r="A19">
            <v>719</v>
          </cell>
          <cell r="B19" t="str">
            <v>Mulberry Schools Trust STEM Academy</v>
          </cell>
          <cell r="C19" t="str">
            <v>MAS 2</v>
          </cell>
        </row>
        <row r="20">
          <cell r="A20">
            <v>720</v>
          </cell>
          <cell r="B20" t="str">
            <v>Hull City Council Room 42</v>
          </cell>
          <cell r="C20" t="str">
            <v>Room 42 A</v>
          </cell>
        </row>
        <row r="21">
          <cell r="A21">
            <v>721</v>
          </cell>
          <cell r="B21" t="str">
            <v>Mulberry Schools Trust STEM Academy</v>
          </cell>
          <cell r="C21" t="str">
            <v>MAS 1</v>
          </cell>
        </row>
        <row r="22">
          <cell r="A22">
            <v>722</v>
          </cell>
          <cell r="B22" t="str">
            <v>BHASVIC</v>
          </cell>
          <cell r="C22" t="str">
            <v>Aureus</v>
          </cell>
        </row>
        <row r="23">
          <cell r="A23">
            <v>723</v>
          </cell>
          <cell r="B23" t="str">
            <v>Wilberforce College</v>
          </cell>
          <cell r="C23" t="str">
            <v>Delorean</v>
          </cell>
        </row>
        <row r="24">
          <cell r="A24">
            <v>724</v>
          </cell>
          <cell r="B24" t="str">
            <v>JR Racing</v>
          </cell>
          <cell r="C24" t="str">
            <v>Aero 1</v>
          </cell>
        </row>
        <row r="25">
          <cell r="A25">
            <v>725</v>
          </cell>
          <cell r="B25" t="str">
            <v>Sutton Grammar School</v>
          </cell>
          <cell r="C25" t="str">
            <v>Lightning McGreen</v>
          </cell>
        </row>
        <row r="26">
          <cell r="A26">
            <v>726</v>
          </cell>
          <cell r="B26" t="str">
            <v>UTC Norfolk</v>
          </cell>
          <cell r="C26" t="str">
            <v>Purple Power Racing</v>
          </cell>
        </row>
        <row r="27">
          <cell r="A27">
            <v>727</v>
          </cell>
          <cell r="B27" t="str">
            <v>Mulberry Schools Trust STEM Academy</v>
          </cell>
          <cell r="C27" t="str">
            <v>Mulberry School for Girls 6th form</v>
          </cell>
        </row>
        <row r="28">
          <cell r="A28">
            <v>728</v>
          </cell>
          <cell r="B28" t="str">
            <v>Leicester Grammar School</v>
          </cell>
          <cell r="C28" t="str">
            <v>e.cognito</v>
          </cell>
        </row>
        <row r="29">
          <cell r="A29">
            <v>729</v>
          </cell>
          <cell r="B29" t="str">
            <v>ACE (Action Community Enterprise)</v>
          </cell>
          <cell r="C29" t="str">
            <v>Last Minute Miracle!</v>
          </cell>
        </row>
        <row r="30">
          <cell r="A30">
            <v>730</v>
          </cell>
          <cell r="B30" t="str">
            <v>Tonbridge School</v>
          </cell>
          <cell r="C30" t="str">
            <v>Tonbridge School Racing Team</v>
          </cell>
        </row>
        <row r="31">
          <cell r="A31">
            <v>731</v>
          </cell>
          <cell r="B31" t="str">
            <v>Kingsâ€™s Bruton</v>
          </cell>
          <cell r="C31" t="str">
            <v>KSB 1</v>
          </cell>
        </row>
        <row r="32">
          <cell r="A32">
            <v>732</v>
          </cell>
          <cell r="B32" t="str">
            <v>Marling School</v>
          </cell>
          <cell r="C32" t="str">
            <v>Marling Greenpower Team</v>
          </cell>
        </row>
        <row r="33">
          <cell r="A33">
            <v>733</v>
          </cell>
          <cell r="B33" t="str">
            <v>George Hooper Racing</v>
          </cell>
          <cell r="C33" t="str">
            <v>Aggie</v>
          </cell>
        </row>
        <row r="34">
          <cell r="A34">
            <v>734</v>
          </cell>
          <cell r="B34" t="str">
            <v>Epsom College</v>
          </cell>
          <cell r="C34" t="str">
            <v>Veloce EC Rider</v>
          </cell>
        </row>
        <row r="35">
          <cell r="A35">
            <v>735</v>
          </cell>
          <cell r="B35" t="str">
            <v>BHASVIC</v>
          </cell>
          <cell r="C35" t="str">
            <v>Dexion Dart</v>
          </cell>
        </row>
        <row r="36">
          <cell r="A36">
            <v>736</v>
          </cell>
          <cell r="B36" t="str">
            <v>Wolverhampton Grammar School</v>
          </cell>
          <cell r="C36" t="str">
            <v>Team Optimism</v>
          </cell>
        </row>
        <row r="37">
          <cell r="A37">
            <v>737</v>
          </cell>
          <cell r="B37" t="str">
            <v>Mulberry Schools Trust STEM Academy</v>
          </cell>
          <cell r="C37" t="str">
            <v>Mulberry Stepney Green 6th form</v>
          </cell>
        </row>
        <row r="38">
          <cell r="A38">
            <v>738</v>
          </cell>
          <cell r="B38" t="str">
            <v>One Sixth Form College</v>
          </cell>
          <cell r="C38" t="str">
            <v>One Racing</v>
          </cell>
        </row>
        <row r="39">
          <cell r="A39">
            <v>739</v>
          </cell>
          <cell r="B39" t="str">
            <v>Prince William School</v>
          </cell>
          <cell r="C39" t="str">
            <v>PWS</v>
          </cell>
        </row>
        <row r="40">
          <cell r="A40">
            <v>740</v>
          </cell>
          <cell r="B40" t="str">
            <v>Greenford High School</v>
          </cell>
          <cell r="C40" t="str">
            <v>Medusa 13</v>
          </cell>
        </row>
        <row r="41">
          <cell r="A41">
            <v>741</v>
          </cell>
          <cell r="B41" t="str">
            <v>Bristol Racing</v>
          </cell>
          <cell r="C41" t="str">
            <v>BR01</v>
          </cell>
        </row>
        <row r="42">
          <cell r="A42">
            <v>742</v>
          </cell>
          <cell r="B42" t="str">
            <v>Bristol Racing</v>
          </cell>
          <cell r="C42" t="str">
            <v>BR02</v>
          </cell>
        </row>
        <row r="43">
          <cell r="A43">
            <v>743</v>
          </cell>
          <cell r="B43" t="str">
            <v>Hillview School for Girls Tonbridge</v>
          </cell>
          <cell r="C43" t="str">
            <v>Hillpower</v>
          </cell>
        </row>
        <row r="44">
          <cell r="A44">
            <v>744</v>
          </cell>
          <cell r="B44" t="str">
            <v>Solihull School</v>
          </cell>
          <cell r="C44" t="str">
            <v>Solihull School - Mk 1</v>
          </cell>
        </row>
        <row r="45">
          <cell r="A45">
            <v>745</v>
          </cell>
          <cell r="B45" t="str">
            <v>St Paul's School</v>
          </cell>
          <cell r="C45" t="str">
            <v>Firefly FF06</v>
          </cell>
        </row>
        <row r="46">
          <cell r="A46">
            <v>746</v>
          </cell>
          <cell r="B46" t="str">
            <v>Yunex Traffic</v>
          </cell>
          <cell r="C46" t="str">
            <v>RAG Racing</v>
          </cell>
        </row>
        <row r="47">
          <cell r="A47">
            <v>747</v>
          </cell>
          <cell r="B47" t="str">
            <v>Mulberry Schools Trust Stepney Green</v>
          </cell>
          <cell r="C47" t="str">
            <v>STORM V2 MSGR</v>
          </cell>
        </row>
        <row r="48">
          <cell r="A48">
            <v>748</v>
          </cell>
          <cell r="B48" t="str">
            <v>st georges academy</v>
          </cell>
          <cell r="C48" t="str">
            <v>Vindalho</v>
          </cell>
        </row>
        <row r="49">
          <cell r="A49">
            <v>749</v>
          </cell>
          <cell r="B49" t="str">
            <v>Mulberry Schools Trust STEM Academy</v>
          </cell>
          <cell r="C49" t="str">
            <v>UTC Blaze</v>
          </cell>
        </row>
        <row r="50">
          <cell r="A50">
            <v>750</v>
          </cell>
          <cell r="B50" t="str">
            <v>Global Technologies Racing</v>
          </cell>
          <cell r="C50" t="str">
            <v>GT22</v>
          </cell>
        </row>
        <row r="51">
          <cell r="A51">
            <v>751</v>
          </cell>
          <cell r="B51" t="str">
            <v>Mulberry Schools Trust STEM Academy</v>
          </cell>
          <cell r="C51" t="str">
            <v>Mulberry Rider</v>
          </cell>
        </row>
        <row r="52">
          <cell r="A52">
            <v>752</v>
          </cell>
          <cell r="B52" t="str">
            <v>Cheshire College - South &amp; West</v>
          </cell>
          <cell r="C52" t="str">
            <v>Thrust CCSW</v>
          </cell>
        </row>
        <row r="53">
          <cell r="A53">
            <v>753</v>
          </cell>
          <cell r="B53" t="str">
            <v>Perkins Engines Company Limited</v>
          </cell>
          <cell r="C53" t="str">
            <v>Vixen 2.0</v>
          </cell>
        </row>
        <row r="54">
          <cell r="A54">
            <v>754</v>
          </cell>
          <cell r="B54" t="str">
            <v>The Perse</v>
          </cell>
          <cell r="C54" t="str">
            <v>Paradox Motorsport</v>
          </cell>
        </row>
        <row r="55">
          <cell r="A55">
            <v>755</v>
          </cell>
          <cell r="B55" t="str">
            <v>Borders College</v>
          </cell>
          <cell r="C55" t="str">
            <v>Border Reiver</v>
          </cell>
        </row>
        <row r="56">
          <cell r="A56">
            <v>756</v>
          </cell>
          <cell r="B56" t="str">
            <v>UTC Norfolk</v>
          </cell>
          <cell r="C56" t="str">
            <v>E-Force Racing</v>
          </cell>
        </row>
        <row r="57">
          <cell r="A57">
            <v>757</v>
          </cell>
          <cell r="B57" t="str">
            <v>Sir Isaac Newton Sixth Form Inspiration Trust</v>
          </cell>
          <cell r="C57" t="str">
            <v>Eugene</v>
          </cell>
        </row>
        <row r="58">
          <cell r="A58">
            <v>758</v>
          </cell>
          <cell r="B58" t="str">
            <v>Queens College</v>
          </cell>
          <cell r="C58" t="str">
            <v>The Wyvern</v>
          </cell>
        </row>
        <row r="59">
          <cell r="A59">
            <v>759</v>
          </cell>
          <cell r="B59" t="str">
            <v>Borders College</v>
          </cell>
          <cell r="C59" t="str">
            <v>Batmobile</v>
          </cell>
        </row>
        <row r="60">
          <cell r="A60">
            <v>760</v>
          </cell>
          <cell r="B60" t="str">
            <v>Silesian University of Technology</v>
          </cell>
          <cell r="C60" t="str">
            <v>SG SGR2020</v>
          </cell>
        </row>
        <row r="61">
          <cell r="A61">
            <v>761</v>
          </cell>
          <cell r="B61" t="str">
            <v>Silesian University of Technology</v>
          </cell>
          <cell r="C61" t="str">
            <v>SG Bullet III</v>
          </cell>
        </row>
        <row r="62">
          <cell r="A62">
            <v>762</v>
          </cell>
          <cell r="B62" t="str">
            <v>Tonbridge School</v>
          </cell>
          <cell r="C62" t="str">
            <v>Car 2 - Blur</v>
          </cell>
        </row>
        <row r="63">
          <cell r="A63">
            <v>763</v>
          </cell>
          <cell r="B63" t="str">
            <v>UTC Portsmouth</v>
          </cell>
          <cell r="C63" t="str">
            <v>UTCP F24+</v>
          </cell>
        </row>
        <row r="64">
          <cell r="A64">
            <v>764</v>
          </cell>
          <cell r="B64" t="str">
            <v>Sutton Grammar School</v>
          </cell>
          <cell r="C64" t="str">
            <v>Owl Be Back</v>
          </cell>
        </row>
        <row r="65">
          <cell r="A65">
            <v>765</v>
          </cell>
          <cell r="B65" t="str">
            <v>Yunex Traffic</v>
          </cell>
          <cell r="C65" t="str">
            <v>ElectricYU</v>
          </cell>
        </row>
        <row r="66">
          <cell r="A66">
            <v>766</v>
          </cell>
          <cell r="B66" t="str">
            <v>Leicester Grammar School</v>
          </cell>
          <cell r="C66" t="str">
            <v>Flux +</v>
          </cell>
        </row>
        <row r="67">
          <cell r="A67">
            <v>767</v>
          </cell>
          <cell r="B67" t="str">
            <v>Vanalinna Hariduskolleegium</v>
          </cell>
          <cell r="C67" t="str">
            <v>VHK Tiim McQueen</v>
          </cell>
        </row>
        <row r="68">
          <cell r="A68">
            <v>768</v>
          </cell>
          <cell r="B68" t="str">
            <v>Queen Elizabeth High School</v>
          </cell>
          <cell r="C68" t="str">
            <v>QEHS Elite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1" customWidth="1"/>
    <col min="2" max="2" width="3.421875" style="1" bestFit="1" customWidth="1"/>
    <col min="3" max="3" width="36.7109375" style="0" bestFit="1" customWidth="1"/>
    <col min="4" max="4" width="23.8515625" style="0" bestFit="1" customWidth="1"/>
    <col min="5" max="7" width="16.28125" style="1" customWidth="1"/>
  </cols>
  <sheetData>
    <row r="1" spans="1:7" s="4" customFormat="1" ht="15">
      <c r="A1" s="3" t="s">
        <v>0</v>
      </c>
      <c r="B1" s="3" t="s">
        <v>1</v>
      </c>
      <c r="C1" s="4" t="s">
        <v>2</v>
      </c>
      <c r="D1" s="4" t="s">
        <v>3</v>
      </c>
      <c r="E1" s="3" t="s">
        <v>4</v>
      </c>
      <c r="F1" s="3" t="s">
        <v>5</v>
      </c>
      <c r="G1" s="3" t="s">
        <v>6</v>
      </c>
    </row>
    <row r="2" spans="1:7" ht="15">
      <c r="A2" s="1">
        <v>7</v>
      </c>
      <c r="C2" t="str">
        <f>VLOOKUP(A2,'[1]F24'!$A:$C,2,FALSE)</f>
        <v>Chipping Sodbury School</v>
      </c>
      <c r="D2" t="str">
        <f>VLOOKUP(A2,'[1]F24'!$A:$C,3,FALSE)</f>
        <v>Rotary Racer</v>
      </c>
      <c r="E2" s="2">
        <v>22</v>
      </c>
      <c r="F2" s="2">
        <v>37.18006806824505</v>
      </c>
      <c r="G2" s="2">
        <v>37.18006806824505</v>
      </c>
    </row>
    <row r="3" spans="1:7" ht="15">
      <c r="A3" s="1">
        <v>61</v>
      </c>
      <c r="C3" t="str">
        <f>VLOOKUP(A3,'[1]F24'!$A:$C,2,FALSE)</f>
        <v>Chipping Sodbury School</v>
      </c>
      <c r="D3" t="str">
        <f>VLOOKUP(A3,'[1]F24'!$A:$C,3,FALSE)</f>
        <v>X-POD</v>
      </c>
      <c r="E3" s="2">
        <v>6.6000000000000005</v>
      </c>
      <c r="F3" s="2">
        <v>35.99058278145695</v>
      </c>
      <c r="G3" s="2">
        <v>35.99058278145695</v>
      </c>
    </row>
    <row r="4" spans="1:7" ht="15">
      <c r="A4" s="1">
        <v>5</v>
      </c>
      <c r="C4" t="str">
        <f>VLOOKUP(A4,'[1]F24'!$A:$C,2,FALSE)</f>
        <v>Richard Lander School</v>
      </c>
      <c r="D4" t="str">
        <f>VLOOKUP(A4,'[1]F24'!$A:$C,3,FALSE)</f>
        <v>RLR 3</v>
      </c>
      <c r="E4" s="2">
        <v>17.135803624606485</v>
      </c>
      <c r="F4" s="2">
        <v>35.74167380516336</v>
      </c>
      <c r="G4" s="2">
        <v>35.74167380516336</v>
      </c>
    </row>
    <row r="5" spans="1:7" ht="15">
      <c r="A5" s="1">
        <v>21</v>
      </c>
      <c r="C5" t="str">
        <f>VLOOKUP(A5,'[1]F24'!$A:$C,2,FALSE)</f>
        <v>Plymouth High School for Girls</v>
      </c>
      <c r="D5" t="str">
        <f>VLOOKUP(A5,'[1]F24'!$A:$C,3,FALSE)</f>
        <v>Hummingbird</v>
      </c>
      <c r="E5" s="2">
        <v>30.90470065826175</v>
      </c>
      <c r="F5" s="2">
        <v>35.66629862649535</v>
      </c>
      <c r="G5" s="2">
        <v>35.66629862649535</v>
      </c>
    </row>
    <row r="6" spans="1:7" ht="15">
      <c r="A6" s="1">
        <v>52</v>
      </c>
      <c r="B6" s="1" t="s">
        <v>7</v>
      </c>
      <c r="C6" t="str">
        <f>VLOOKUP(A6,'[1]F24'!$A:$C,2,FALSE)</f>
        <v>WEST BUCKLAND SCHOOL</v>
      </c>
      <c r="D6" t="str">
        <f>VLOOKUP(A6,'[1]F24'!$A:$C,3,FALSE)</f>
        <v>WBS Flyer</v>
      </c>
      <c r="E6" s="2">
        <v>23.6557052282913</v>
      </c>
      <c r="F6" s="2">
        <v>35.23930274052019</v>
      </c>
      <c r="G6" s="2">
        <v>35.23930274052019</v>
      </c>
    </row>
    <row r="7" spans="1:7" ht="15">
      <c r="A7" s="1">
        <v>32</v>
      </c>
      <c r="B7" s="1" t="s">
        <v>7</v>
      </c>
      <c r="C7" t="str">
        <f>VLOOKUP(A7,'[1]F24'!$A:$C,2,FALSE)</f>
        <v>Torquay Academy</v>
      </c>
      <c r="D7" t="str">
        <f>VLOOKUP(A7,'[1]F24'!$A:$C,3,FALSE)</f>
        <v>Bindon</v>
      </c>
      <c r="E7" s="2">
        <v>27.500000000000004</v>
      </c>
      <c r="F7" s="2">
        <v>33.93361079942294</v>
      </c>
      <c r="G7" s="2">
        <v>33.93361079942294</v>
      </c>
    </row>
    <row r="8" spans="1:7" ht="15">
      <c r="A8" s="1">
        <v>31</v>
      </c>
      <c r="C8" t="str">
        <f>VLOOKUP(A8,'[1]F24'!$A:$C,2,FALSE)</f>
        <v>Chipping Sodbury School</v>
      </c>
      <c r="D8" t="str">
        <f>VLOOKUP(A8,'[1]F24'!$A:$C,3,FALSE)</f>
        <v>Sodbury Chargers</v>
      </c>
      <c r="E8" s="2">
        <v>26.400000000000002</v>
      </c>
      <c r="F8" s="2">
        <v>32.88888474377947</v>
      </c>
      <c r="G8" s="2">
        <v>32.88888474377947</v>
      </c>
    </row>
    <row r="9" spans="1:7" ht="15">
      <c r="A9" s="1">
        <v>9</v>
      </c>
      <c r="C9" t="str">
        <f>VLOOKUP(A9,'[1]F24'!$A:$C,2,FALSE)</f>
        <v>Chipping Sodbury School</v>
      </c>
      <c r="D9" t="str">
        <f>VLOOKUP(A9,'[1]F24'!$A:$C,3,FALSE)</f>
        <v>RRX (Rotary Racer)</v>
      </c>
      <c r="E9" s="2">
        <v>23.1</v>
      </c>
      <c r="F9" s="2">
        <v>32.80161301151431</v>
      </c>
      <c r="G9" s="2">
        <v>32.80161301151431</v>
      </c>
    </row>
    <row r="10" spans="1:7" ht="15">
      <c r="A10" s="1">
        <v>12</v>
      </c>
      <c r="C10" t="str">
        <f>VLOOKUP(A10,'[1]F24'!$A:$C,2,FALSE)</f>
        <v>Bristol Grammar School</v>
      </c>
      <c r="D10" t="str">
        <f>VLOOKUP(A10,'[1]F24'!$A:$C,3,FALSE)</f>
        <v>Terazord</v>
      </c>
      <c r="E10" s="2">
        <v>22.596097292840458</v>
      </c>
      <c r="F10" s="2">
        <v>32.40262191403039</v>
      </c>
      <c r="G10" s="2">
        <v>32.40262191403039</v>
      </c>
    </row>
    <row r="11" spans="1:7" ht="15">
      <c r="A11" s="1">
        <v>217</v>
      </c>
      <c r="B11" s="1" t="s">
        <v>7</v>
      </c>
      <c r="C11" t="str">
        <f>VLOOKUP(A11,'[1]F24'!$A:$C,2,FALSE)</f>
        <v>Royal Air Force Air Cadets 722 Squadron</v>
      </c>
      <c r="D11" t="str">
        <f>VLOOKUP(A11,'[1]F24'!$A:$C,3,FALSE)</f>
        <v>Chivenor Air Cadets</v>
      </c>
      <c r="E11" s="2">
        <v>29.700000000000003</v>
      </c>
      <c r="F11" s="2">
        <v>31.626643983188437</v>
      </c>
      <c r="G11" s="2">
        <v>31.626643983188437</v>
      </c>
    </row>
    <row r="12" spans="1:7" ht="15">
      <c r="A12" s="1">
        <v>194</v>
      </c>
      <c r="B12" s="1" t="s">
        <v>7</v>
      </c>
      <c r="C12" t="str">
        <f>VLOOKUP(A12,'[1]F24'!$A:$C,2,FALSE)</f>
        <v>All Saints Academy Plymouth</v>
      </c>
      <c r="D12" t="str">
        <f>VLOOKUP(A12,'[1]F24'!$A:$C,3,FALSE)</f>
        <v>ASAP Interceptor</v>
      </c>
      <c r="E12" s="2">
        <v>21.06991412223508</v>
      </c>
      <c r="F12" s="2">
        <v>30.715051636301755</v>
      </c>
      <c r="G12" s="2">
        <v>30.715051636301755</v>
      </c>
    </row>
    <row r="13" spans="1:7" ht="15">
      <c r="A13" s="1">
        <v>68</v>
      </c>
      <c r="B13" s="1" t="s">
        <v>7</v>
      </c>
      <c r="C13" t="str">
        <f>VLOOKUP(A13,'[1]F24'!$A:$C,2,FALSE)</f>
        <v>Ivybridge Community College</v>
      </c>
      <c r="D13" t="str">
        <f>VLOOKUP(A13,'[1]F24'!$A:$C,3,FALSE)</f>
        <v>Vector ICC</v>
      </c>
      <c r="E13" s="2">
        <v>23.1</v>
      </c>
      <c r="F13" s="2">
        <v>29.436939968914295</v>
      </c>
      <c r="G13" s="2">
        <v>29.436939968914295</v>
      </c>
    </row>
    <row r="14" spans="1:7" ht="15">
      <c r="A14" s="1">
        <v>243</v>
      </c>
      <c r="B14" s="1" t="s">
        <v>7</v>
      </c>
      <c r="C14" t="str">
        <f>VLOOKUP(A14,'[1]F24'!$A:$C,2,FALSE)</f>
        <v>Royal Air Force Air Cadets 722 Squadron</v>
      </c>
      <c r="D14" t="str">
        <f>VLOOKUP(A14,'[1]F24'!$A:$C,3,FALSE)</f>
        <v>Chivenor Air Cadets 2</v>
      </c>
      <c r="E14" s="2">
        <v>24.157890007563854</v>
      </c>
      <c r="F14" s="2">
        <v>29.03935739355773</v>
      </c>
      <c r="G14" s="2">
        <v>29.03935739355773</v>
      </c>
    </row>
    <row r="15" spans="1:7" ht="15">
      <c r="A15" s="1">
        <v>187</v>
      </c>
      <c r="B15" s="1" t="s">
        <v>7</v>
      </c>
      <c r="C15" t="str">
        <f>VLOOKUP(A15,'[1]F24'!$A:$C,2,FALSE)</f>
        <v>Bryanston School</v>
      </c>
      <c r="D15" t="str">
        <f>VLOOKUP(A15,'[1]F24'!$A:$C,3,FALSE)</f>
        <v>SPN0</v>
      </c>
      <c r="E15" s="2">
        <v>11.406211591952914</v>
      </c>
      <c r="F15" s="2">
        <v>28.7029362951615</v>
      </c>
      <c r="G15" s="2">
        <v>28.7029362951615</v>
      </c>
    </row>
    <row r="16" spans="1:7" ht="15">
      <c r="A16" s="1">
        <v>37</v>
      </c>
      <c r="B16" s="1" t="s">
        <v>7</v>
      </c>
      <c r="C16" t="str">
        <f>VLOOKUP(A16,'[1]F24'!$A:$C,2,FALSE)</f>
        <v>Torquay Academy</v>
      </c>
      <c r="D16" t="str">
        <f>VLOOKUP(A16,'[1]F24'!$A:$C,3,FALSE)</f>
        <v>Pugh</v>
      </c>
      <c r="E16" s="2">
        <v>28.56502713776596</v>
      </c>
      <c r="F16" s="2">
        <v>23.1</v>
      </c>
      <c r="G16" s="2">
        <v>28.56502713776596</v>
      </c>
    </row>
    <row r="17" spans="1:7" ht="15">
      <c r="A17" s="1">
        <v>56</v>
      </c>
      <c r="C17" t="str">
        <f>VLOOKUP(A17,'[1]F24'!$A:$C,2,FALSE)</f>
        <v>Truro High School</v>
      </c>
      <c r="D17" t="str">
        <f>VLOOKUP(A17,'[1]F24'!$A:$C,3,FALSE)</f>
        <v>Green Goddess</v>
      </c>
      <c r="E17" s="2">
        <v>28.073810742301514</v>
      </c>
      <c r="F17" s="2">
        <v>24.882195696703782</v>
      </c>
      <c r="G17" s="2">
        <v>28.073810742301514</v>
      </c>
    </row>
    <row r="18" spans="1:7" ht="15">
      <c r="A18" s="1">
        <v>195</v>
      </c>
      <c r="B18" s="1" t="s">
        <v>7</v>
      </c>
      <c r="C18" t="str">
        <f>VLOOKUP(A18,'[1]F24'!$A:$C,2,FALSE)</f>
        <v>Budehaven Community School</v>
      </c>
      <c r="D18" t="str">
        <f>VLOOKUP(A18,'[1]F24'!$A:$C,3,FALSE)</f>
        <v>Budehaven</v>
      </c>
      <c r="E18" s="2">
        <v>17.538398049323444</v>
      </c>
      <c r="F18" s="2">
        <v>27.20431753775514</v>
      </c>
      <c r="G18" s="2">
        <v>27.20431753775514</v>
      </c>
    </row>
    <row r="19" spans="1:7" ht="15">
      <c r="A19" s="1">
        <v>225</v>
      </c>
      <c r="C19" t="str">
        <f>VLOOKUP(A19,'[1]F24'!$A:$C,2,FALSE)</f>
        <v>Chipping Sodbury School</v>
      </c>
      <c r="D19" t="str">
        <f>VLOOKUP(A19,'[1]F24'!$A:$C,3,FALSE)</f>
        <v>Vmax by Chainreactiongp</v>
      </c>
      <c r="E19" s="2">
        <v>11</v>
      </c>
      <c r="F19" s="2">
        <v>26.981672040695177</v>
      </c>
      <c r="G19" s="2">
        <v>26.981672040695177</v>
      </c>
    </row>
    <row r="20" spans="1:7" ht="15">
      <c r="A20" s="1">
        <v>175</v>
      </c>
      <c r="B20" s="1" t="s">
        <v>7</v>
      </c>
      <c r="C20" t="str">
        <f>VLOOKUP(A20,'[1]F24'!$A:$C,2,FALSE)</f>
        <v>Bideford College</v>
      </c>
      <c r="D20" t="str">
        <f>VLOOKUP(A20,'[1]F24'!$A:$C,3,FALSE)</f>
        <v>JRB Special</v>
      </c>
      <c r="E20" s="2">
        <v>26.400000000000002</v>
      </c>
      <c r="F20" s="2">
        <v>9.9</v>
      </c>
      <c r="G20" s="2">
        <v>26.400000000000002</v>
      </c>
    </row>
    <row r="21" spans="1:7" ht="15">
      <c r="A21" s="1">
        <v>118</v>
      </c>
      <c r="B21" s="1" t="s">
        <v>7</v>
      </c>
      <c r="C21" t="str">
        <f>VLOOKUP(A21,'[1]F24'!$A:$C,2,FALSE)</f>
        <v>Taunton School</v>
      </c>
      <c r="D21" t="str">
        <f>VLOOKUP(A21,'[1]F24'!$A:$C,3,FALSE)</f>
        <v>Tigris</v>
      </c>
      <c r="E21" s="2">
        <v>24.200000000000003</v>
      </c>
      <c r="F21" s="2">
        <v>0</v>
      </c>
      <c r="G21" s="2">
        <v>24.200000000000003</v>
      </c>
    </row>
    <row r="22" spans="1:7" ht="15">
      <c r="A22" s="1">
        <v>163</v>
      </c>
      <c r="C22" t="str">
        <f>VLOOKUP(A22,'[1]F24'!$A:$C,2,FALSE)</f>
        <v>Truro High School</v>
      </c>
      <c r="D22" t="str">
        <f>VLOOKUP(A22,'[1]F24'!$A:$C,3,FALSE)</f>
        <v>Spirit</v>
      </c>
      <c r="E22" s="2">
        <v>22</v>
      </c>
      <c r="F22" s="2">
        <v>24.200000000000003</v>
      </c>
      <c r="G22" s="2">
        <v>24.200000000000003</v>
      </c>
    </row>
    <row r="23" spans="1:7" ht="15">
      <c r="A23" s="1">
        <v>65</v>
      </c>
      <c r="C23" t="str">
        <f>VLOOKUP(A23,'[1]F24'!$A:$C,2,FALSE)</f>
        <v>Truro High School</v>
      </c>
      <c r="D23" t="str">
        <f>VLOOKUP(A23,'[1]F24'!$A:$C,3,FALSE)</f>
        <v>Green Gladiator</v>
      </c>
      <c r="E23" s="2">
        <v>14.3</v>
      </c>
      <c r="F23" s="2">
        <v>23.1</v>
      </c>
      <c r="G23" s="2">
        <v>23.1</v>
      </c>
    </row>
    <row r="24" spans="1:7" ht="15">
      <c r="A24" s="1">
        <v>76</v>
      </c>
      <c r="C24" t="str">
        <f>VLOOKUP(A24,'[1]F24'!$A:$C,2,FALSE)</f>
        <v>Truro High School</v>
      </c>
      <c r="D24" t="str">
        <f>VLOOKUP(A24,'[1]F24'!$A:$C,3,FALSE)</f>
        <v>Phoenix Hong Kong</v>
      </c>
      <c r="E24" s="2">
        <v>22</v>
      </c>
      <c r="F24" s="2">
        <v>22</v>
      </c>
      <c r="G24" s="2">
        <v>22</v>
      </c>
    </row>
    <row r="25" spans="1:7" ht="15">
      <c r="A25" s="1">
        <v>124</v>
      </c>
      <c r="B25" s="1" t="s">
        <v>7</v>
      </c>
      <c r="C25" t="str">
        <f>VLOOKUP(A25,'[1]F24'!$A:$C,2,FALSE)</f>
        <v>All Saints Academy Plymouth</v>
      </c>
      <c r="D25" t="str">
        <f>VLOOKUP(A25,'[1]F24'!$A:$C,3,FALSE)</f>
        <v>The Hulk - ASAP</v>
      </c>
      <c r="E25" s="2">
        <v>19.87060841159657</v>
      </c>
      <c r="F25" s="2">
        <v>12.100000000000001</v>
      </c>
      <c r="G25" s="2">
        <v>19.87060841159657</v>
      </c>
    </row>
    <row r="26" spans="1:7" ht="15">
      <c r="A26" s="1">
        <v>11</v>
      </c>
      <c r="C26" t="str">
        <f>VLOOKUP(A26,'[1]F24'!$A:$C,2,FALSE)</f>
        <v>Bristol Grammar School</v>
      </c>
      <c r="D26" t="str">
        <f>VLOOKUP(A26,'[1]F24'!$A:$C,3,FALSE)</f>
        <v>Red Shift</v>
      </c>
      <c r="E26" s="2">
        <v>17.6</v>
      </c>
      <c r="F26" s="2">
        <v>0</v>
      </c>
      <c r="G26" s="2">
        <v>17.6</v>
      </c>
    </row>
    <row r="27" spans="1:7" ht="15">
      <c r="A27" s="1">
        <v>75</v>
      </c>
      <c r="C27" t="str">
        <f>VLOOKUP(A27,'[1]F24'!$A:$C,2,FALSE)</f>
        <v>Bryanston School</v>
      </c>
      <c r="D27" t="str">
        <f>VLOOKUP(A27,'[1]F24'!$A:$C,3,FALSE)</f>
        <v>SPN1</v>
      </c>
      <c r="E27" s="2">
        <v>12.96988975137811</v>
      </c>
      <c r="F27" s="2">
        <v>12.100000000000001</v>
      </c>
      <c r="G27" s="2">
        <v>12.96988975137811</v>
      </c>
    </row>
    <row r="28" spans="1:7" ht="15">
      <c r="A28" s="1">
        <v>1</v>
      </c>
      <c r="C28" t="str">
        <f>VLOOKUP(A28,'[1]F24'!$A:$C,2,FALSE)</f>
        <v>Richard Lander School</v>
      </c>
      <c r="D28" t="str">
        <f>VLOOKUP(A28,'[1]F24'!$A:$C,3,FALSE)</f>
        <v>RLR 4</v>
      </c>
      <c r="E28" s="2">
        <v>0</v>
      </c>
      <c r="F28" s="2">
        <v>11</v>
      </c>
      <c r="G28" s="2">
        <v>11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1" customWidth="1"/>
    <col min="2" max="2" width="9.140625" style="3" customWidth="1"/>
    <col min="3" max="3" width="3.421875" style="1" bestFit="1" customWidth="1"/>
    <col min="4" max="4" width="23.8515625" style="0" bestFit="1" customWidth="1"/>
    <col min="5" max="5" width="34.57421875" style="0" bestFit="1" customWidth="1"/>
  </cols>
  <sheetData>
    <row r="1" spans="1:5" s="4" customFormat="1" ht="15">
      <c r="A1" s="3" t="s">
        <v>8</v>
      </c>
      <c r="B1" s="3" t="s">
        <v>0</v>
      </c>
      <c r="C1" s="3" t="s">
        <v>1</v>
      </c>
      <c r="D1" s="4" t="s">
        <v>2</v>
      </c>
      <c r="E1" s="4" t="s">
        <v>3</v>
      </c>
    </row>
    <row r="2" spans="1:5" ht="15">
      <c r="A2" s="1">
        <v>25</v>
      </c>
      <c r="B2" s="3">
        <v>702</v>
      </c>
      <c r="D2" t="str">
        <f>IF(B2&gt;700,VLOOKUP(B2,'[1]F24+'!$A:$C,2,FALSE),VLOOKUP(B2,'[1]F24'!$A:$C,2,FALSE))</f>
        <v>Renishaw plc</v>
      </c>
      <c r="E2" t="str">
        <f>IF(B2&gt;700,VLOOKUP(B2,'[1]F24+'!$A:$C,3,FALSE),VLOOKUP(B2,'[1]F24'!$A:$C,3,FALSE))</f>
        <v>RENovation</v>
      </c>
    </row>
    <row r="3" spans="1:5" ht="15">
      <c r="A3" s="1">
        <v>18</v>
      </c>
      <c r="B3" s="3">
        <v>704</v>
      </c>
      <c r="D3" t="str">
        <f>IF(B3&gt;700,VLOOKUP(B3,'[1]F24+'!$A:$C,2,FALSE),VLOOKUP(B3,'[1]F24'!$A:$C,2,FALSE))</f>
        <v>Renishaw plc</v>
      </c>
      <c r="E3" t="str">
        <f>IF(B3&gt;700,VLOOKUP(B3,'[1]F24+'!$A:$C,3,FALSE),VLOOKUP(B3,'[1]F24'!$A:$C,3,FALSE))</f>
        <v>REC-349</v>
      </c>
    </row>
    <row r="4" spans="1:5" ht="15">
      <c r="A4" s="1">
        <v>15</v>
      </c>
      <c r="B4" s="3">
        <v>706</v>
      </c>
      <c r="D4" t="str">
        <f>IF(B4&gt;700,VLOOKUP(B4,'[1]F24+'!$A:$C,2,FALSE),VLOOKUP(B4,'[1]F24'!$A:$C,2,FALSE))</f>
        <v>Renishaw plc</v>
      </c>
      <c r="E4" t="str">
        <f>IF(B4&gt;700,VLOOKUP(B4,'[1]F24+'!$A:$C,3,FALSE),VLOOKUP(B4,'[1]F24'!$A:$C,3,FALSE))</f>
        <v>Probation IV</v>
      </c>
    </row>
    <row r="5" spans="1:5" ht="15">
      <c r="A5" s="1">
        <v>12</v>
      </c>
      <c r="B5" s="3">
        <v>9</v>
      </c>
      <c r="D5" t="str">
        <f>IF(B5&gt;700,VLOOKUP(B5,'[1]F24+'!$A:$C,2,FALSE),VLOOKUP(B5,'[1]F24'!$A:$C,2,FALSE))</f>
        <v>Chipping Sodbury School</v>
      </c>
      <c r="E5" t="str">
        <f>IF(B5&gt;700,VLOOKUP(B5,'[1]F24+'!$A:$C,3,FALSE),VLOOKUP(B5,'[1]F24'!$A:$C,3,FALSE))</f>
        <v>RRX (Rotary Racer)</v>
      </c>
    </row>
    <row r="6" spans="1:5" ht="15">
      <c r="A6" s="1">
        <v>10</v>
      </c>
      <c r="B6" s="3">
        <v>731</v>
      </c>
      <c r="C6" s="1" t="s">
        <v>7</v>
      </c>
      <c r="D6" t="str">
        <f>IF(B6&gt;700,VLOOKUP(B6,'[1]F24+'!$A:$C,2,FALSE),VLOOKUP(B6,'[1]F24'!$A:$C,2,FALSE))</f>
        <v>Kingsâ€™s Bruton</v>
      </c>
      <c r="E6" t="str">
        <f>IF(B6&gt;700,VLOOKUP(B6,'[1]F24+'!$A:$C,3,FALSE),VLOOKUP(B6,'[1]F24'!$A:$C,3,FALSE))</f>
        <v>KSB 1</v>
      </c>
    </row>
    <row r="7" spans="1:5" ht="15">
      <c r="A7" s="1">
        <v>8</v>
      </c>
      <c r="B7" s="3">
        <v>118</v>
      </c>
      <c r="C7" s="1" t="s">
        <v>7</v>
      </c>
      <c r="D7" t="str">
        <f>IF(B7&gt;700,VLOOKUP(B7,'[1]F24+'!$A:$C,2,FALSE),VLOOKUP(B7,'[1]F24'!$A:$C,2,FALSE))</f>
        <v>Taunton School</v>
      </c>
      <c r="E7" t="str">
        <f>IF(B7&gt;700,VLOOKUP(B7,'[1]F24+'!$A:$C,3,FALSE),VLOOKUP(B7,'[1]F24'!$A:$C,3,FALSE))</f>
        <v>Tigris</v>
      </c>
    </row>
    <row r="8" spans="1:5" ht="15">
      <c r="A8" s="1">
        <v>6</v>
      </c>
      <c r="B8" s="3">
        <v>758</v>
      </c>
      <c r="C8" s="1" t="s">
        <v>7</v>
      </c>
      <c r="D8" t="str">
        <f>IF(B8&gt;700,VLOOKUP(B8,'[1]F24+'!$A:$C,2,FALSE),VLOOKUP(B8,'[1]F24'!$A:$C,2,FALSE))</f>
        <v>Queens College</v>
      </c>
      <c r="E8" t="str">
        <f>IF(B8&gt;700,VLOOKUP(B8,'[1]F24+'!$A:$C,3,FALSE),VLOOKUP(B8,'[1]F24'!$A:$C,3,FALSE))</f>
        <v>The Wyvern</v>
      </c>
    </row>
    <row r="9" spans="1:5" ht="15">
      <c r="A9" s="1">
        <v>4</v>
      </c>
      <c r="B9" s="3">
        <v>61</v>
      </c>
      <c r="D9" t="str">
        <f>IF(B9&gt;700,VLOOKUP(B9,'[1]F24+'!$A:$C,2,FALSE),VLOOKUP(B9,'[1]F24'!$A:$C,2,FALSE))</f>
        <v>Chipping Sodbury School</v>
      </c>
      <c r="E9" t="str">
        <f>IF(B9&gt;700,VLOOKUP(B9,'[1]F24+'!$A:$C,3,FALSE),VLOOKUP(B9,'[1]F24'!$A:$C,3,FALSE))</f>
        <v>X-POD</v>
      </c>
    </row>
    <row r="10" spans="1:5" ht="15">
      <c r="A10" s="1">
        <v>2</v>
      </c>
      <c r="B10" s="3">
        <v>225</v>
      </c>
      <c r="D10" t="str">
        <f>IF(B10&gt;700,VLOOKUP(B10,'[1]F24+'!$A:$C,2,FALSE),VLOOKUP(B10,'[1]F24'!$A:$C,2,FALSE))</f>
        <v>Chipping Sodbury School</v>
      </c>
      <c r="E10" t="str">
        <f>IF(B10&gt;700,VLOOKUP(B10,'[1]F24+'!$A:$C,3,FALSE),VLOOKUP(B10,'[1]F24'!$A:$C,3,FALSE))</f>
        <v>Vmax by Chainreactiongp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Jamie Morgan</dc:creator>
  <cp:keywords/>
  <dc:description/>
  <cp:lastModifiedBy>Jamie Morgan</cp:lastModifiedBy>
  <dcterms:created xsi:type="dcterms:W3CDTF">2023-04-28T09:27:30Z</dcterms:created>
  <dcterms:modified xsi:type="dcterms:W3CDTF">2023-05-22T15:05:30Z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0x010100B6DF91636F9DE94389B838364231C26A</vt:lpwstr>
  </property>
  <property fmtid="{D5CDD505-2E9C-101B-9397-08002B2CF9AE}" pid="3" name="MediaServiceImageTags">
    <vt:lpwstr/>
  </property>
  <property fmtid="{D5CDD505-2E9C-101B-9397-08002B2CF9AE}" pid="4" name="TaxCatchAll">
    <vt:lpwstr/>
  </property>
  <property fmtid="{D5CDD505-2E9C-101B-9397-08002B2CF9AE}" pid="5" name="lcf76f155ced4ddcb4097134ff3c332f">
    <vt:lpwstr/>
  </property>
</Properties>
</file>